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I5" i="1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4"/>
  <c r="J4" l="1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</calcChain>
</file>

<file path=xl/sharedStrings.xml><?xml version="1.0" encoding="utf-8"?>
<sst xmlns="http://schemas.openxmlformats.org/spreadsheetml/2006/main" count="269" uniqueCount="145">
  <si>
    <t>附件1</t>
  </si>
  <si>
    <t>序号</t>
  </si>
  <si>
    <t>姓名</t>
  </si>
  <si>
    <t>报考岗位</t>
  </si>
  <si>
    <t>准考证号</t>
  </si>
  <si>
    <t>笔试成绩</t>
  </si>
  <si>
    <t>体能测试成绩</t>
  </si>
  <si>
    <t>综合成绩</t>
  </si>
  <si>
    <t>排名</t>
  </si>
  <si>
    <t>陈艺华</t>
  </si>
  <si>
    <t>政府专职消防员1</t>
  </si>
  <si>
    <t>230422610206</t>
  </si>
  <si>
    <t>郭钲</t>
  </si>
  <si>
    <t>230422610108</t>
  </si>
  <si>
    <t>赵群星</t>
  </si>
  <si>
    <t>230422610211</t>
  </si>
  <si>
    <t>明子龙</t>
  </si>
  <si>
    <t>230422610109</t>
  </si>
  <si>
    <t>李汉政</t>
  </si>
  <si>
    <t>230422610207</t>
  </si>
  <si>
    <t>熊龙鄂</t>
  </si>
  <si>
    <t>230422610115</t>
  </si>
  <si>
    <t>甄梓鑫</t>
  </si>
  <si>
    <t>230422610114</t>
  </si>
  <si>
    <t>侯昌坤</t>
  </si>
  <si>
    <t>230422610210</t>
  </si>
  <si>
    <t>刘长江</t>
  </si>
  <si>
    <t>230422610104</t>
  </si>
  <si>
    <t>熊巍</t>
  </si>
  <si>
    <t>230422610118</t>
  </si>
  <si>
    <t>卓彪</t>
  </si>
  <si>
    <t>230422610102</t>
  </si>
  <si>
    <t>朱昊</t>
  </si>
  <si>
    <t>230422610113</t>
  </si>
  <si>
    <t>陈勘</t>
  </si>
  <si>
    <t>230422610106</t>
  </si>
  <si>
    <t>刘玉林</t>
  </si>
  <si>
    <t>230422610119</t>
  </si>
  <si>
    <t>张瑞</t>
  </si>
  <si>
    <t>230422610128</t>
  </si>
  <si>
    <t>邓桥龙</t>
  </si>
  <si>
    <t>230422610126</t>
  </si>
  <si>
    <t>刘盼</t>
  </si>
  <si>
    <t>政府专职消防员2(面向张家界户籍退役士兵)</t>
  </si>
  <si>
    <t>230422610218</t>
  </si>
  <si>
    <t>毛佳</t>
  </si>
  <si>
    <t>230422610217</t>
  </si>
  <si>
    <t>彭硕</t>
  </si>
  <si>
    <t>230422610318</t>
  </si>
  <si>
    <t>钟家斌</t>
  </si>
  <si>
    <t>230422610315</t>
  </si>
  <si>
    <t>庹丹杰</t>
  </si>
  <si>
    <t>230422610227</t>
  </si>
  <si>
    <t>彭潇</t>
  </si>
  <si>
    <t>230422610226</t>
  </si>
  <si>
    <t>李佳明</t>
  </si>
  <si>
    <t>230422610321</t>
  </si>
  <si>
    <t>桂万宝</t>
  </si>
  <si>
    <t>230422610304</t>
  </si>
  <si>
    <t>王楠</t>
  </si>
  <si>
    <t>230422610320</t>
  </si>
  <si>
    <t>刘杨</t>
  </si>
  <si>
    <t>230422610229</t>
  </si>
  <si>
    <t>杜瑞</t>
  </si>
  <si>
    <t>230422610316</t>
  </si>
  <si>
    <t>黄靖淋</t>
  </si>
  <si>
    <t>230422610225</t>
  </si>
  <si>
    <t>吴泽军</t>
  </si>
  <si>
    <t>230422610307</t>
  </si>
  <si>
    <t>陈昱帆</t>
  </si>
  <si>
    <t>230422610303</t>
  </si>
  <si>
    <t>李鹏飞</t>
  </si>
  <si>
    <t>230422610329</t>
  </si>
  <si>
    <t>唐志军</t>
  </si>
  <si>
    <t>230422610323</t>
  </si>
  <si>
    <t>满湘鲁</t>
  </si>
  <si>
    <t>230422610322</t>
  </si>
  <si>
    <t>庹松柏</t>
  </si>
  <si>
    <t>230422610314</t>
  </si>
  <si>
    <t>钟康</t>
  </si>
  <si>
    <t>230422610219</t>
  </si>
  <si>
    <t>何欣</t>
  </si>
  <si>
    <t>230422610222</t>
  </si>
  <si>
    <t>刘镇源</t>
  </si>
  <si>
    <t>230422610324</t>
  </si>
  <si>
    <t>宋涛</t>
  </si>
  <si>
    <t>230422610313</t>
  </si>
  <si>
    <t>张金山</t>
  </si>
  <si>
    <t>230422610223</t>
  </si>
  <si>
    <t>熊建业</t>
  </si>
  <si>
    <t>230422610306</t>
  </si>
  <si>
    <t>向浩华</t>
  </si>
  <si>
    <t>230422610310</t>
  </si>
  <si>
    <t>陈冕</t>
  </si>
  <si>
    <t>230422610305</t>
  </si>
  <si>
    <t>宛鑫</t>
  </si>
  <si>
    <t>230422610328</t>
  </si>
  <si>
    <t>许华斌</t>
  </si>
  <si>
    <t>230422610221</t>
  </si>
  <si>
    <t>刘运湘</t>
  </si>
  <si>
    <t>230422610309</t>
  </si>
  <si>
    <t>罗一山</t>
  </si>
  <si>
    <t>230422610311</t>
  </si>
  <si>
    <t>向垒</t>
  </si>
  <si>
    <t>230422610301</t>
  </si>
  <si>
    <t>陈建材</t>
  </si>
  <si>
    <t>230422610325</t>
  </si>
  <si>
    <t>徐康</t>
  </si>
  <si>
    <t>政府专职消防员3(面向张家界户籍高校毕业生)</t>
  </si>
  <si>
    <t>230422610415</t>
  </si>
  <si>
    <t>周习猛</t>
  </si>
  <si>
    <t>230422610426</t>
  </si>
  <si>
    <t>周淼</t>
  </si>
  <si>
    <t>230422610403</t>
  </si>
  <si>
    <t>毛浚羽</t>
  </si>
  <si>
    <t>230422610429</t>
  </si>
  <si>
    <t>王建洲</t>
  </si>
  <si>
    <t>230422610402</t>
  </si>
  <si>
    <t>向宇</t>
  </si>
  <si>
    <t>230422610406</t>
  </si>
  <si>
    <t>谷浩</t>
  </si>
  <si>
    <t>230422610404</t>
  </si>
  <si>
    <t>刘先锋</t>
  </si>
  <si>
    <t>230422610422</t>
  </si>
  <si>
    <t>刘远杰</t>
  </si>
  <si>
    <t>230422610416</t>
  </si>
  <si>
    <t>双健伟</t>
  </si>
  <si>
    <t>230422610410</t>
  </si>
  <si>
    <t>刘建</t>
  </si>
  <si>
    <t>230422610412</t>
  </si>
  <si>
    <t>伍英杰</t>
  </si>
  <si>
    <t>230422610430</t>
  </si>
  <si>
    <t>王桂彬</t>
  </si>
  <si>
    <t>230422610413</t>
  </si>
  <si>
    <t>胡晓锋</t>
  </si>
  <si>
    <t>230422610414</t>
  </si>
  <si>
    <t>蒋波</t>
  </si>
  <si>
    <t>230422610411</t>
  </si>
  <si>
    <t>秦涛</t>
  </si>
  <si>
    <t>230422610419</t>
  </si>
  <si>
    <t>性别</t>
    <phoneticPr fontId="1" type="noConversion"/>
  </si>
  <si>
    <t>男</t>
    <phoneticPr fontId="1" type="noConversion"/>
  </si>
  <si>
    <t>笔试*30%</t>
    <phoneticPr fontId="1" type="noConversion"/>
  </si>
  <si>
    <t>体能测试*50%</t>
    <phoneticPr fontId="1" type="noConversion"/>
  </si>
  <si>
    <t>桑植县2023年政府专职消防员公开招聘体能测试成绩及综合成绩排名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</si>
</sst>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1">
    <cellStyle name="常规" xfId="0" builtinId="0"/>
  </cellStyles>
  <dxfs count="10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workbookViewId="0">
      <selection activeCell="A2" sqref="A2:K2"/>
    </sheetView>
  </sheetViews>
  <sheetFormatPr defaultColWidth="9" defaultRowHeight="13.5"/>
  <cols>
    <col min="1" max="1" width="5.125" customWidth="1"/>
    <col min="2" max="2" width="6.875" customWidth="1"/>
    <col min="3" max="3" width="4.375" customWidth="1"/>
    <col min="4" max="4" width="36" customWidth="1"/>
    <col min="5" max="5" width="12.5" customWidth="1"/>
    <col min="6" max="6" width="7.75" customWidth="1"/>
    <col min="7" max="7" width="10.5" customWidth="1"/>
    <col min="8" max="8" width="11.375" customWidth="1"/>
    <col min="9" max="9" width="11.625" customWidth="1"/>
    <col min="10" max="10" width="9" customWidth="1"/>
  </cols>
  <sheetData>
    <row r="1" spans="1:11" s="1" customForma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1" customFormat="1" ht="30" customHeight="1">
      <c r="A2" s="25" t="s">
        <v>144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s="3" customFormat="1" ht="24.95" customHeight="1">
      <c r="A3" s="2" t="s">
        <v>1</v>
      </c>
      <c r="B3" s="2" t="s">
        <v>2</v>
      </c>
      <c r="C3" s="2" t="s">
        <v>140</v>
      </c>
      <c r="D3" s="2" t="s">
        <v>3</v>
      </c>
      <c r="E3" s="2" t="s">
        <v>4</v>
      </c>
      <c r="F3" s="2" t="s">
        <v>5</v>
      </c>
      <c r="G3" s="16" t="s">
        <v>142</v>
      </c>
      <c r="H3" s="2" t="s">
        <v>6</v>
      </c>
      <c r="I3" s="16" t="s">
        <v>143</v>
      </c>
      <c r="J3" s="2" t="s">
        <v>7</v>
      </c>
      <c r="K3" s="2" t="s">
        <v>8</v>
      </c>
    </row>
    <row r="4" spans="1:11" s="4" customFormat="1" ht="15.95" customHeight="1">
      <c r="A4" s="5">
        <v>1</v>
      </c>
      <c r="B4" s="6" t="s">
        <v>9</v>
      </c>
      <c r="C4" s="6" t="s">
        <v>141</v>
      </c>
      <c r="D4" s="6" t="s">
        <v>10</v>
      </c>
      <c r="E4" s="6" t="s">
        <v>11</v>
      </c>
      <c r="F4" s="11">
        <v>72</v>
      </c>
      <c r="G4" s="13">
        <f>F4*0.3</f>
        <v>21.599999999999998</v>
      </c>
      <c r="H4" s="14">
        <v>100</v>
      </c>
      <c r="I4" s="13">
        <f>H4*0.5</f>
        <v>50</v>
      </c>
      <c r="J4" s="13">
        <f t="shared" ref="J4:J35" si="0">G4+I4</f>
        <v>71.599999999999994</v>
      </c>
      <c r="K4" s="7">
        <v>1</v>
      </c>
    </row>
    <row r="5" spans="1:11" s="4" customFormat="1">
      <c r="A5" s="5">
        <v>2</v>
      </c>
      <c r="B5" s="6" t="s">
        <v>12</v>
      </c>
      <c r="C5" s="6" t="s">
        <v>141</v>
      </c>
      <c r="D5" s="6" t="s">
        <v>10</v>
      </c>
      <c r="E5" s="6" t="s">
        <v>13</v>
      </c>
      <c r="F5" s="11">
        <v>75</v>
      </c>
      <c r="G5" s="13">
        <f t="shared" ref="G5:G67" si="1">F5*0.3</f>
        <v>22.5</v>
      </c>
      <c r="H5" s="14">
        <v>65</v>
      </c>
      <c r="I5" s="13">
        <f t="shared" ref="I5:I67" si="2">H5*0.5</f>
        <v>32.5</v>
      </c>
      <c r="J5" s="13">
        <f t="shared" si="0"/>
        <v>55</v>
      </c>
      <c r="K5" s="7">
        <v>2</v>
      </c>
    </row>
    <row r="6" spans="1:11" s="4" customFormat="1" ht="12.95" customHeight="1">
      <c r="A6" s="5">
        <v>3</v>
      </c>
      <c r="B6" s="6" t="s">
        <v>14</v>
      </c>
      <c r="C6" s="6" t="s">
        <v>141</v>
      </c>
      <c r="D6" s="6" t="s">
        <v>10</v>
      </c>
      <c r="E6" s="6" t="s">
        <v>15</v>
      </c>
      <c r="F6" s="11">
        <v>67</v>
      </c>
      <c r="G6" s="13">
        <f t="shared" si="1"/>
        <v>20.099999999999998</v>
      </c>
      <c r="H6" s="14">
        <v>65</v>
      </c>
      <c r="I6" s="13">
        <f t="shared" si="2"/>
        <v>32.5</v>
      </c>
      <c r="J6" s="13">
        <f t="shared" si="0"/>
        <v>52.599999999999994</v>
      </c>
      <c r="K6" s="7">
        <v>3</v>
      </c>
    </row>
    <row r="7" spans="1:11" s="4" customFormat="1">
      <c r="A7" s="5">
        <v>4</v>
      </c>
      <c r="B7" s="6" t="s">
        <v>16</v>
      </c>
      <c r="C7" s="6" t="s">
        <v>141</v>
      </c>
      <c r="D7" s="6" t="s">
        <v>10</v>
      </c>
      <c r="E7" s="6" t="s">
        <v>17</v>
      </c>
      <c r="F7" s="11">
        <v>70</v>
      </c>
      <c r="G7" s="13">
        <f t="shared" si="1"/>
        <v>21</v>
      </c>
      <c r="H7" s="14">
        <v>60</v>
      </c>
      <c r="I7" s="13">
        <f t="shared" si="2"/>
        <v>30</v>
      </c>
      <c r="J7" s="13">
        <f t="shared" si="0"/>
        <v>51</v>
      </c>
      <c r="K7" s="7">
        <v>4</v>
      </c>
    </row>
    <row r="8" spans="1:11" s="4" customFormat="1">
      <c r="A8" s="5">
        <v>5</v>
      </c>
      <c r="B8" s="6" t="s">
        <v>18</v>
      </c>
      <c r="C8" s="6" t="s">
        <v>141</v>
      </c>
      <c r="D8" s="6" t="s">
        <v>10</v>
      </c>
      <c r="E8" s="6" t="s">
        <v>19</v>
      </c>
      <c r="F8" s="11">
        <v>65</v>
      </c>
      <c r="G8" s="13">
        <f t="shared" si="1"/>
        <v>19.5</v>
      </c>
      <c r="H8" s="14">
        <v>60</v>
      </c>
      <c r="I8" s="13">
        <f t="shared" si="2"/>
        <v>30</v>
      </c>
      <c r="J8" s="13">
        <f t="shared" si="0"/>
        <v>49.5</v>
      </c>
      <c r="K8" s="7">
        <v>5</v>
      </c>
    </row>
    <row r="9" spans="1:11" s="4" customFormat="1">
      <c r="A9" s="5">
        <v>6</v>
      </c>
      <c r="B9" s="6" t="s">
        <v>20</v>
      </c>
      <c r="C9" s="6" t="s">
        <v>141</v>
      </c>
      <c r="D9" s="6" t="s">
        <v>10</v>
      </c>
      <c r="E9" s="6" t="s">
        <v>21</v>
      </c>
      <c r="F9" s="11">
        <v>61</v>
      </c>
      <c r="G9" s="13">
        <f t="shared" si="1"/>
        <v>18.3</v>
      </c>
      <c r="H9" s="14">
        <v>55</v>
      </c>
      <c r="I9" s="13">
        <f t="shared" si="2"/>
        <v>27.5</v>
      </c>
      <c r="J9" s="13">
        <f t="shared" si="0"/>
        <v>45.8</v>
      </c>
      <c r="K9" s="7">
        <v>6</v>
      </c>
    </row>
    <row r="10" spans="1:11" s="4" customFormat="1">
      <c r="A10" s="5">
        <v>7</v>
      </c>
      <c r="B10" s="6" t="s">
        <v>22</v>
      </c>
      <c r="C10" s="6" t="s">
        <v>141</v>
      </c>
      <c r="D10" s="6" t="s">
        <v>10</v>
      </c>
      <c r="E10" s="6" t="s">
        <v>23</v>
      </c>
      <c r="F10" s="11">
        <v>71</v>
      </c>
      <c r="G10" s="13">
        <f t="shared" si="1"/>
        <v>21.3</v>
      </c>
      <c r="H10" s="14">
        <v>45</v>
      </c>
      <c r="I10" s="13">
        <f t="shared" si="2"/>
        <v>22.5</v>
      </c>
      <c r="J10" s="13">
        <f t="shared" si="0"/>
        <v>43.8</v>
      </c>
      <c r="K10" s="7">
        <v>7</v>
      </c>
    </row>
    <row r="11" spans="1:11" s="4" customFormat="1">
      <c r="A11" s="5">
        <v>8</v>
      </c>
      <c r="B11" s="6" t="s">
        <v>24</v>
      </c>
      <c r="C11" s="6" t="s">
        <v>141</v>
      </c>
      <c r="D11" s="6" t="s">
        <v>10</v>
      </c>
      <c r="E11" s="6" t="s">
        <v>25</v>
      </c>
      <c r="F11" s="11">
        <v>69</v>
      </c>
      <c r="G11" s="13">
        <f t="shared" si="1"/>
        <v>20.7</v>
      </c>
      <c r="H11" s="14">
        <v>40</v>
      </c>
      <c r="I11" s="13">
        <f t="shared" si="2"/>
        <v>20</v>
      </c>
      <c r="J11" s="13">
        <f t="shared" si="0"/>
        <v>40.700000000000003</v>
      </c>
      <c r="K11" s="7">
        <v>8</v>
      </c>
    </row>
    <row r="12" spans="1:11" s="4" customFormat="1">
      <c r="A12" s="5">
        <v>9</v>
      </c>
      <c r="B12" s="6" t="s">
        <v>26</v>
      </c>
      <c r="C12" s="6" t="s">
        <v>141</v>
      </c>
      <c r="D12" s="6" t="s">
        <v>10</v>
      </c>
      <c r="E12" s="6" t="s">
        <v>27</v>
      </c>
      <c r="F12" s="11">
        <v>63</v>
      </c>
      <c r="G12" s="13">
        <f t="shared" si="1"/>
        <v>18.899999999999999</v>
      </c>
      <c r="H12" s="14">
        <v>35</v>
      </c>
      <c r="I12" s="13">
        <f t="shared" si="2"/>
        <v>17.5</v>
      </c>
      <c r="J12" s="13">
        <f t="shared" si="0"/>
        <v>36.4</v>
      </c>
      <c r="K12" s="7">
        <v>9</v>
      </c>
    </row>
    <row r="13" spans="1:11" s="4" customFormat="1">
      <c r="A13" s="5">
        <v>10</v>
      </c>
      <c r="B13" s="6" t="s">
        <v>28</v>
      </c>
      <c r="C13" s="6" t="s">
        <v>141</v>
      </c>
      <c r="D13" s="6" t="s">
        <v>10</v>
      </c>
      <c r="E13" s="6" t="s">
        <v>29</v>
      </c>
      <c r="F13" s="11">
        <v>74</v>
      </c>
      <c r="G13" s="13">
        <f t="shared" si="1"/>
        <v>22.2</v>
      </c>
      <c r="H13" s="14">
        <v>20</v>
      </c>
      <c r="I13" s="13">
        <f t="shared" si="2"/>
        <v>10</v>
      </c>
      <c r="J13" s="13">
        <f t="shared" si="0"/>
        <v>32.200000000000003</v>
      </c>
      <c r="K13" s="7">
        <v>10</v>
      </c>
    </row>
    <row r="14" spans="1:11" s="4" customFormat="1">
      <c r="A14" s="5">
        <v>11</v>
      </c>
      <c r="B14" s="6" t="s">
        <v>30</v>
      </c>
      <c r="C14" s="6" t="s">
        <v>141</v>
      </c>
      <c r="D14" s="6" t="s">
        <v>10</v>
      </c>
      <c r="E14" s="6" t="s">
        <v>31</v>
      </c>
      <c r="F14" s="11">
        <v>65</v>
      </c>
      <c r="G14" s="13">
        <f t="shared" si="1"/>
        <v>19.5</v>
      </c>
      <c r="H14" s="14">
        <v>25</v>
      </c>
      <c r="I14" s="13">
        <f t="shared" si="2"/>
        <v>12.5</v>
      </c>
      <c r="J14" s="13">
        <f t="shared" si="0"/>
        <v>32</v>
      </c>
      <c r="K14" s="7">
        <v>11</v>
      </c>
    </row>
    <row r="15" spans="1:11" s="4" customFormat="1">
      <c r="A15" s="5">
        <v>12</v>
      </c>
      <c r="B15" s="6" t="s">
        <v>32</v>
      </c>
      <c r="C15" s="6" t="s">
        <v>141</v>
      </c>
      <c r="D15" s="6" t="s">
        <v>10</v>
      </c>
      <c r="E15" s="6" t="s">
        <v>33</v>
      </c>
      <c r="F15" s="11">
        <v>77</v>
      </c>
      <c r="G15" s="13">
        <f t="shared" si="1"/>
        <v>23.099999999999998</v>
      </c>
      <c r="H15" s="14">
        <v>10</v>
      </c>
      <c r="I15" s="13">
        <f t="shared" si="2"/>
        <v>5</v>
      </c>
      <c r="J15" s="13">
        <f t="shared" si="0"/>
        <v>28.099999999999998</v>
      </c>
      <c r="K15" s="7">
        <v>12</v>
      </c>
    </row>
    <row r="16" spans="1:11" s="4" customFormat="1">
      <c r="A16" s="5">
        <v>13</v>
      </c>
      <c r="B16" s="6" t="s">
        <v>34</v>
      </c>
      <c r="C16" s="6" t="s">
        <v>141</v>
      </c>
      <c r="D16" s="6" t="s">
        <v>10</v>
      </c>
      <c r="E16" s="6" t="s">
        <v>35</v>
      </c>
      <c r="F16" s="11">
        <v>75</v>
      </c>
      <c r="G16" s="13">
        <f t="shared" si="1"/>
        <v>22.5</v>
      </c>
      <c r="H16" s="14">
        <v>0</v>
      </c>
      <c r="I16" s="13">
        <f t="shared" si="2"/>
        <v>0</v>
      </c>
      <c r="J16" s="13">
        <f t="shared" si="0"/>
        <v>22.5</v>
      </c>
      <c r="K16" s="7">
        <v>13</v>
      </c>
    </row>
    <row r="17" spans="1:11" s="4" customFormat="1">
      <c r="A17" s="5">
        <v>14</v>
      </c>
      <c r="B17" s="6" t="s">
        <v>36</v>
      </c>
      <c r="C17" s="6" t="s">
        <v>141</v>
      </c>
      <c r="D17" s="6" t="s">
        <v>10</v>
      </c>
      <c r="E17" s="6" t="s">
        <v>37</v>
      </c>
      <c r="F17" s="11">
        <v>69</v>
      </c>
      <c r="G17" s="13">
        <f t="shared" si="1"/>
        <v>20.7</v>
      </c>
      <c r="H17" s="14">
        <v>0</v>
      </c>
      <c r="I17" s="13">
        <f t="shared" si="2"/>
        <v>0</v>
      </c>
      <c r="J17" s="13">
        <f t="shared" si="0"/>
        <v>20.7</v>
      </c>
      <c r="K17" s="7">
        <v>14</v>
      </c>
    </row>
    <row r="18" spans="1:11" s="4" customFormat="1">
      <c r="A18" s="5">
        <v>15</v>
      </c>
      <c r="B18" s="6" t="s">
        <v>38</v>
      </c>
      <c r="C18" s="6" t="s">
        <v>141</v>
      </c>
      <c r="D18" s="6" t="s">
        <v>10</v>
      </c>
      <c r="E18" s="6" t="s">
        <v>39</v>
      </c>
      <c r="F18" s="11">
        <v>67</v>
      </c>
      <c r="G18" s="13">
        <f t="shared" si="1"/>
        <v>20.099999999999998</v>
      </c>
      <c r="H18" s="14">
        <v>0</v>
      </c>
      <c r="I18" s="13">
        <f t="shared" si="2"/>
        <v>0</v>
      </c>
      <c r="J18" s="13">
        <f t="shared" si="0"/>
        <v>20.099999999999998</v>
      </c>
      <c r="K18" s="7">
        <v>15</v>
      </c>
    </row>
    <row r="19" spans="1:11" s="4" customFormat="1" ht="14.25" thickBot="1">
      <c r="A19" s="8">
        <v>16</v>
      </c>
      <c r="B19" s="9" t="s">
        <v>40</v>
      </c>
      <c r="C19" s="9" t="s">
        <v>141</v>
      </c>
      <c r="D19" s="9" t="s">
        <v>10</v>
      </c>
      <c r="E19" s="9" t="s">
        <v>41</v>
      </c>
      <c r="F19" s="12">
        <v>61</v>
      </c>
      <c r="G19" s="15">
        <f t="shared" si="1"/>
        <v>18.3</v>
      </c>
      <c r="H19" s="22">
        <v>0</v>
      </c>
      <c r="I19" s="15">
        <f t="shared" si="2"/>
        <v>0</v>
      </c>
      <c r="J19" s="15">
        <f t="shared" si="0"/>
        <v>18.3</v>
      </c>
      <c r="K19" s="10">
        <v>16</v>
      </c>
    </row>
    <row r="20" spans="1:11" s="4" customFormat="1">
      <c r="A20" s="17">
        <v>17</v>
      </c>
      <c r="B20" s="18" t="s">
        <v>42</v>
      </c>
      <c r="C20" s="18" t="s">
        <v>141</v>
      </c>
      <c r="D20" s="18" t="s">
        <v>43</v>
      </c>
      <c r="E20" s="18" t="s">
        <v>44</v>
      </c>
      <c r="F20" s="19">
        <v>70</v>
      </c>
      <c r="G20" s="20">
        <f t="shared" si="1"/>
        <v>21</v>
      </c>
      <c r="H20" s="23">
        <v>100</v>
      </c>
      <c r="I20" s="20">
        <f t="shared" si="2"/>
        <v>50</v>
      </c>
      <c r="J20" s="20">
        <f t="shared" si="0"/>
        <v>71</v>
      </c>
      <c r="K20" s="21">
        <v>1</v>
      </c>
    </row>
    <row r="21" spans="1:11" s="4" customFormat="1">
      <c r="A21" s="5">
        <v>18</v>
      </c>
      <c r="B21" s="6" t="s">
        <v>45</v>
      </c>
      <c r="C21" s="6" t="s">
        <v>141</v>
      </c>
      <c r="D21" s="6" t="s">
        <v>43</v>
      </c>
      <c r="E21" s="6" t="s">
        <v>46</v>
      </c>
      <c r="F21" s="11">
        <v>83</v>
      </c>
      <c r="G21" s="13">
        <f t="shared" si="1"/>
        <v>24.9</v>
      </c>
      <c r="H21" s="14">
        <v>90</v>
      </c>
      <c r="I21" s="13">
        <f t="shared" si="2"/>
        <v>45</v>
      </c>
      <c r="J21" s="13">
        <f t="shared" si="0"/>
        <v>69.900000000000006</v>
      </c>
      <c r="K21" s="7">
        <v>2</v>
      </c>
    </row>
    <row r="22" spans="1:11" s="4" customFormat="1">
      <c r="A22" s="5">
        <v>19</v>
      </c>
      <c r="B22" s="6" t="s">
        <v>47</v>
      </c>
      <c r="C22" s="6" t="s">
        <v>141</v>
      </c>
      <c r="D22" s="6" t="s">
        <v>43</v>
      </c>
      <c r="E22" s="6" t="s">
        <v>48</v>
      </c>
      <c r="F22" s="11">
        <v>64</v>
      </c>
      <c r="G22" s="13">
        <f t="shared" si="1"/>
        <v>19.2</v>
      </c>
      <c r="H22" s="14">
        <v>100</v>
      </c>
      <c r="I22" s="13">
        <f t="shared" si="2"/>
        <v>50</v>
      </c>
      <c r="J22" s="13">
        <f t="shared" si="0"/>
        <v>69.2</v>
      </c>
      <c r="K22" s="7">
        <v>3</v>
      </c>
    </row>
    <row r="23" spans="1:11" s="4" customFormat="1">
      <c r="A23" s="5">
        <v>20</v>
      </c>
      <c r="B23" s="6" t="s">
        <v>49</v>
      </c>
      <c r="C23" s="6" t="s">
        <v>141</v>
      </c>
      <c r="D23" s="6" t="s">
        <v>43</v>
      </c>
      <c r="E23" s="6" t="s">
        <v>50</v>
      </c>
      <c r="F23" s="11">
        <v>63</v>
      </c>
      <c r="G23" s="13">
        <f t="shared" si="1"/>
        <v>18.899999999999999</v>
      </c>
      <c r="H23" s="14">
        <v>100</v>
      </c>
      <c r="I23" s="13">
        <f t="shared" si="2"/>
        <v>50</v>
      </c>
      <c r="J23" s="13">
        <f t="shared" si="0"/>
        <v>68.900000000000006</v>
      </c>
      <c r="K23" s="7">
        <v>4</v>
      </c>
    </row>
    <row r="24" spans="1:11" s="4" customFormat="1">
      <c r="A24" s="5">
        <v>21</v>
      </c>
      <c r="B24" s="6" t="s">
        <v>51</v>
      </c>
      <c r="C24" s="6" t="s">
        <v>141</v>
      </c>
      <c r="D24" s="6" t="s">
        <v>43</v>
      </c>
      <c r="E24" s="6" t="s">
        <v>52</v>
      </c>
      <c r="F24" s="11">
        <v>59</v>
      </c>
      <c r="G24" s="13">
        <f t="shared" si="1"/>
        <v>17.7</v>
      </c>
      <c r="H24" s="14">
        <v>95</v>
      </c>
      <c r="I24" s="13">
        <f t="shared" si="2"/>
        <v>47.5</v>
      </c>
      <c r="J24" s="13">
        <f t="shared" si="0"/>
        <v>65.2</v>
      </c>
      <c r="K24" s="7">
        <v>5</v>
      </c>
    </row>
    <row r="25" spans="1:11" s="4" customFormat="1">
      <c r="A25" s="5">
        <v>22</v>
      </c>
      <c r="B25" s="6" t="s">
        <v>53</v>
      </c>
      <c r="C25" s="6" t="s">
        <v>141</v>
      </c>
      <c r="D25" s="6" t="s">
        <v>43</v>
      </c>
      <c r="E25" s="6" t="s">
        <v>54</v>
      </c>
      <c r="F25" s="11">
        <v>63</v>
      </c>
      <c r="G25" s="13">
        <f t="shared" si="1"/>
        <v>18.899999999999999</v>
      </c>
      <c r="H25" s="14">
        <v>90</v>
      </c>
      <c r="I25" s="13">
        <f t="shared" si="2"/>
        <v>45</v>
      </c>
      <c r="J25" s="13">
        <f t="shared" si="0"/>
        <v>63.9</v>
      </c>
      <c r="K25" s="7">
        <v>6</v>
      </c>
    </row>
    <row r="26" spans="1:11" s="4" customFormat="1">
      <c r="A26" s="5">
        <v>23</v>
      </c>
      <c r="B26" s="6" t="s">
        <v>55</v>
      </c>
      <c r="C26" s="6" t="s">
        <v>141</v>
      </c>
      <c r="D26" s="6" t="s">
        <v>43</v>
      </c>
      <c r="E26" s="6" t="s">
        <v>56</v>
      </c>
      <c r="F26" s="11">
        <v>60</v>
      </c>
      <c r="G26" s="13">
        <f t="shared" si="1"/>
        <v>18</v>
      </c>
      <c r="H26" s="14">
        <v>90</v>
      </c>
      <c r="I26" s="13">
        <f t="shared" si="2"/>
        <v>45</v>
      </c>
      <c r="J26" s="13">
        <f t="shared" si="0"/>
        <v>63</v>
      </c>
      <c r="K26" s="7">
        <v>7</v>
      </c>
    </row>
    <row r="27" spans="1:11" s="4" customFormat="1">
      <c r="A27" s="5">
        <v>24</v>
      </c>
      <c r="B27" s="6" t="s">
        <v>57</v>
      </c>
      <c r="C27" s="6" t="s">
        <v>141</v>
      </c>
      <c r="D27" s="6" t="s">
        <v>43</v>
      </c>
      <c r="E27" s="6" t="s">
        <v>58</v>
      </c>
      <c r="F27" s="11">
        <v>55</v>
      </c>
      <c r="G27" s="13">
        <f t="shared" si="1"/>
        <v>16.5</v>
      </c>
      <c r="H27" s="14">
        <v>90</v>
      </c>
      <c r="I27" s="13">
        <f t="shared" si="2"/>
        <v>45</v>
      </c>
      <c r="J27" s="13">
        <f t="shared" si="0"/>
        <v>61.5</v>
      </c>
      <c r="K27" s="7">
        <v>8</v>
      </c>
    </row>
    <row r="28" spans="1:11" s="4" customFormat="1">
      <c r="A28" s="5">
        <v>25</v>
      </c>
      <c r="B28" s="6" t="s">
        <v>59</v>
      </c>
      <c r="C28" s="6" t="s">
        <v>141</v>
      </c>
      <c r="D28" s="6" t="s">
        <v>43</v>
      </c>
      <c r="E28" s="6" t="s">
        <v>60</v>
      </c>
      <c r="F28" s="13">
        <v>54</v>
      </c>
      <c r="G28" s="13">
        <f t="shared" si="1"/>
        <v>16.2</v>
      </c>
      <c r="H28" s="13">
        <v>90</v>
      </c>
      <c r="I28" s="13">
        <f t="shared" si="2"/>
        <v>45</v>
      </c>
      <c r="J28" s="13">
        <f t="shared" si="0"/>
        <v>61.2</v>
      </c>
      <c r="K28" s="7">
        <v>9</v>
      </c>
    </row>
    <row r="29" spans="1:11" s="4" customFormat="1">
      <c r="A29" s="5">
        <v>26</v>
      </c>
      <c r="B29" s="6" t="s">
        <v>61</v>
      </c>
      <c r="C29" s="6" t="s">
        <v>141</v>
      </c>
      <c r="D29" s="6" t="s">
        <v>43</v>
      </c>
      <c r="E29" s="6" t="s">
        <v>62</v>
      </c>
      <c r="F29" s="13">
        <v>67</v>
      </c>
      <c r="G29" s="13">
        <f t="shared" si="1"/>
        <v>20.099999999999998</v>
      </c>
      <c r="H29" s="13">
        <v>75</v>
      </c>
      <c r="I29" s="13">
        <f t="shared" si="2"/>
        <v>37.5</v>
      </c>
      <c r="J29" s="13">
        <f t="shared" si="0"/>
        <v>57.599999999999994</v>
      </c>
      <c r="K29" s="7">
        <v>10</v>
      </c>
    </row>
    <row r="30" spans="1:11" s="4" customFormat="1">
      <c r="A30" s="5">
        <v>27</v>
      </c>
      <c r="B30" s="6" t="s">
        <v>63</v>
      </c>
      <c r="C30" s="6" t="s">
        <v>141</v>
      </c>
      <c r="D30" s="6" t="s">
        <v>43</v>
      </c>
      <c r="E30" s="6" t="s">
        <v>64</v>
      </c>
      <c r="F30" s="14">
        <v>56</v>
      </c>
      <c r="G30" s="13">
        <f t="shared" si="1"/>
        <v>16.8</v>
      </c>
      <c r="H30" s="14">
        <v>80</v>
      </c>
      <c r="I30" s="13">
        <f t="shared" si="2"/>
        <v>40</v>
      </c>
      <c r="J30" s="13">
        <f t="shared" si="0"/>
        <v>56.8</v>
      </c>
      <c r="K30" s="7">
        <v>11</v>
      </c>
    </row>
    <row r="31" spans="1:11" s="4" customFormat="1">
      <c r="A31" s="5">
        <v>28</v>
      </c>
      <c r="B31" s="6" t="s">
        <v>65</v>
      </c>
      <c r="C31" s="6" t="s">
        <v>141</v>
      </c>
      <c r="D31" s="6" t="s">
        <v>43</v>
      </c>
      <c r="E31" s="6" t="s">
        <v>66</v>
      </c>
      <c r="F31" s="13">
        <v>62</v>
      </c>
      <c r="G31" s="13">
        <f t="shared" si="1"/>
        <v>18.599999999999998</v>
      </c>
      <c r="H31" s="13">
        <v>70</v>
      </c>
      <c r="I31" s="13">
        <f t="shared" si="2"/>
        <v>35</v>
      </c>
      <c r="J31" s="13">
        <f t="shared" si="0"/>
        <v>53.599999999999994</v>
      </c>
      <c r="K31" s="7">
        <v>12</v>
      </c>
    </row>
    <row r="32" spans="1:11" s="4" customFormat="1">
      <c r="A32" s="5">
        <v>29</v>
      </c>
      <c r="B32" s="6" t="s">
        <v>67</v>
      </c>
      <c r="C32" s="6" t="s">
        <v>141</v>
      </c>
      <c r="D32" s="6" t="s">
        <v>43</v>
      </c>
      <c r="E32" s="6" t="s">
        <v>68</v>
      </c>
      <c r="F32" s="14">
        <v>53</v>
      </c>
      <c r="G32" s="13">
        <f t="shared" si="1"/>
        <v>15.899999999999999</v>
      </c>
      <c r="H32" s="14">
        <v>75</v>
      </c>
      <c r="I32" s="13">
        <f t="shared" si="2"/>
        <v>37.5</v>
      </c>
      <c r="J32" s="13">
        <f t="shared" si="0"/>
        <v>53.4</v>
      </c>
      <c r="K32" s="7">
        <v>13</v>
      </c>
    </row>
    <row r="33" spans="1:11" s="4" customFormat="1">
      <c r="A33" s="5">
        <v>30</v>
      </c>
      <c r="B33" s="6" t="s">
        <v>69</v>
      </c>
      <c r="C33" s="6" t="s">
        <v>141</v>
      </c>
      <c r="D33" s="6" t="s">
        <v>43</v>
      </c>
      <c r="E33" s="6" t="s">
        <v>70</v>
      </c>
      <c r="F33" s="14">
        <v>43</v>
      </c>
      <c r="G33" s="13">
        <f t="shared" si="1"/>
        <v>12.9</v>
      </c>
      <c r="H33" s="14">
        <v>80</v>
      </c>
      <c r="I33" s="13">
        <f t="shared" si="2"/>
        <v>40</v>
      </c>
      <c r="J33" s="13">
        <f t="shared" si="0"/>
        <v>52.9</v>
      </c>
      <c r="K33" s="7">
        <v>14</v>
      </c>
    </row>
    <row r="34" spans="1:11" s="4" customFormat="1">
      <c r="A34" s="5">
        <v>31</v>
      </c>
      <c r="B34" s="6" t="s">
        <v>71</v>
      </c>
      <c r="C34" s="6" t="s">
        <v>141</v>
      </c>
      <c r="D34" s="6" t="s">
        <v>43</v>
      </c>
      <c r="E34" s="6" t="s">
        <v>72</v>
      </c>
      <c r="F34" s="13">
        <v>56</v>
      </c>
      <c r="G34" s="13">
        <f t="shared" si="1"/>
        <v>16.8</v>
      </c>
      <c r="H34" s="13">
        <v>70</v>
      </c>
      <c r="I34" s="13">
        <f t="shared" si="2"/>
        <v>35</v>
      </c>
      <c r="J34" s="13">
        <f t="shared" si="0"/>
        <v>51.8</v>
      </c>
      <c r="K34" s="7">
        <v>15</v>
      </c>
    </row>
    <row r="35" spans="1:11" s="4" customFormat="1">
      <c r="A35" s="5">
        <v>32</v>
      </c>
      <c r="B35" s="6" t="s">
        <v>73</v>
      </c>
      <c r="C35" s="6" t="s">
        <v>141</v>
      </c>
      <c r="D35" s="6" t="s">
        <v>43</v>
      </c>
      <c r="E35" s="6" t="s">
        <v>74</v>
      </c>
      <c r="F35" s="13">
        <v>60</v>
      </c>
      <c r="G35" s="13">
        <f t="shared" si="1"/>
        <v>18</v>
      </c>
      <c r="H35" s="13">
        <v>65</v>
      </c>
      <c r="I35" s="13">
        <f t="shared" si="2"/>
        <v>32.5</v>
      </c>
      <c r="J35" s="13">
        <f t="shared" si="0"/>
        <v>50.5</v>
      </c>
      <c r="K35" s="7">
        <v>16</v>
      </c>
    </row>
    <row r="36" spans="1:11" s="4" customFormat="1">
      <c r="A36" s="5">
        <v>33</v>
      </c>
      <c r="B36" s="6" t="s">
        <v>75</v>
      </c>
      <c r="C36" s="6" t="s">
        <v>141</v>
      </c>
      <c r="D36" s="6" t="s">
        <v>43</v>
      </c>
      <c r="E36" s="6" t="s">
        <v>76</v>
      </c>
      <c r="F36" s="13">
        <v>61</v>
      </c>
      <c r="G36" s="13">
        <f t="shared" si="1"/>
        <v>18.3</v>
      </c>
      <c r="H36" s="13">
        <v>60</v>
      </c>
      <c r="I36" s="13">
        <f t="shared" si="2"/>
        <v>30</v>
      </c>
      <c r="J36" s="13">
        <f t="shared" ref="J36:J67" si="3">G36+I36</f>
        <v>48.3</v>
      </c>
      <c r="K36" s="7">
        <v>17</v>
      </c>
    </row>
    <row r="37" spans="1:11" s="4" customFormat="1">
      <c r="A37" s="5">
        <v>34</v>
      </c>
      <c r="B37" s="6" t="s">
        <v>77</v>
      </c>
      <c r="C37" s="6" t="s">
        <v>141</v>
      </c>
      <c r="D37" s="6" t="s">
        <v>43</v>
      </c>
      <c r="E37" s="6" t="s">
        <v>78</v>
      </c>
      <c r="F37" s="13">
        <v>61</v>
      </c>
      <c r="G37" s="13">
        <f t="shared" si="1"/>
        <v>18.3</v>
      </c>
      <c r="H37" s="13">
        <v>55</v>
      </c>
      <c r="I37" s="13">
        <f t="shared" si="2"/>
        <v>27.5</v>
      </c>
      <c r="J37" s="13">
        <f t="shared" si="3"/>
        <v>45.8</v>
      </c>
      <c r="K37" s="7">
        <v>18</v>
      </c>
    </row>
    <row r="38" spans="1:11" s="4" customFormat="1">
      <c r="A38" s="5">
        <v>35</v>
      </c>
      <c r="B38" s="6" t="s">
        <v>79</v>
      </c>
      <c r="C38" s="6" t="s">
        <v>141</v>
      </c>
      <c r="D38" s="6" t="s">
        <v>43</v>
      </c>
      <c r="E38" s="6" t="s">
        <v>80</v>
      </c>
      <c r="F38" s="13">
        <v>66</v>
      </c>
      <c r="G38" s="13">
        <f t="shared" si="1"/>
        <v>19.8</v>
      </c>
      <c r="H38" s="13">
        <v>50</v>
      </c>
      <c r="I38" s="13">
        <f t="shared" si="2"/>
        <v>25</v>
      </c>
      <c r="J38" s="13">
        <f t="shared" si="3"/>
        <v>44.8</v>
      </c>
      <c r="K38" s="7">
        <v>19</v>
      </c>
    </row>
    <row r="39" spans="1:11" s="4" customFormat="1">
      <c r="A39" s="5">
        <v>36</v>
      </c>
      <c r="B39" s="6" t="s">
        <v>81</v>
      </c>
      <c r="C39" s="6" t="s">
        <v>141</v>
      </c>
      <c r="D39" s="6" t="s">
        <v>43</v>
      </c>
      <c r="E39" s="6" t="s">
        <v>82</v>
      </c>
      <c r="F39" s="13">
        <v>61</v>
      </c>
      <c r="G39" s="13">
        <f t="shared" si="1"/>
        <v>18.3</v>
      </c>
      <c r="H39" s="13">
        <v>50</v>
      </c>
      <c r="I39" s="13">
        <f t="shared" si="2"/>
        <v>25</v>
      </c>
      <c r="J39" s="13">
        <f t="shared" si="3"/>
        <v>43.3</v>
      </c>
      <c r="K39" s="7">
        <v>20</v>
      </c>
    </row>
    <row r="40" spans="1:11" s="4" customFormat="1">
      <c r="A40" s="5">
        <v>37</v>
      </c>
      <c r="B40" s="6" t="s">
        <v>83</v>
      </c>
      <c r="C40" s="6" t="s">
        <v>141</v>
      </c>
      <c r="D40" s="6" t="s">
        <v>43</v>
      </c>
      <c r="E40" s="6" t="s">
        <v>84</v>
      </c>
      <c r="F40" s="13">
        <v>52</v>
      </c>
      <c r="G40" s="13">
        <f t="shared" si="1"/>
        <v>15.6</v>
      </c>
      <c r="H40" s="13">
        <v>45</v>
      </c>
      <c r="I40" s="13">
        <f t="shared" si="2"/>
        <v>22.5</v>
      </c>
      <c r="J40" s="13">
        <f t="shared" si="3"/>
        <v>38.1</v>
      </c>
      <c r="K40" s="7">
        <v>21</v>
      </c>
    </row>
    <row r="41" spans="1:11" s="4" customFormat="1">
      <c r="A41" s="5">
        <v>38</v>
      </c>
      <c r="B41" s="6" t="s">
        <v>85</v>
      </c>
      <c r="C41" s="6" t="s">
        <v>141</v>
      </c>
      <c r="D41" s="6" t="s">
        <v>43</v>
      </c>
      <c r="E41" s="6" t="s">
        <v>86</v>
      </c>
      <c r="F41" s="13">
        <v>60</v>
      </c>
      <c r="G41" s="13">
        <f t="shared" si="1"/>
        <v>18</v>
      </c>
      <c r="H41" s="13">
        <v>35</v>
      </c>
      <c r="I41" s="13">
        <f t="shared" si="2"/>
        <v>17.5</v>
      </c>
      <c r="J41" s="13">
        <f t="shared" si="3"/>
        <v>35.5</v>
      </c>
      <c r="K41" s="7">
        <v>22</v>
      </c>
    </row>
    <row r="42" spans="1:11" s="4" customFormat="1">
      <c r="A42" s="5">
        <v>39</v>
      </c>
      <c r="B42" s="6" t="s">
        <v>87</v>
      </c>
      <c r="C42" s="6" t="s">
        <v>141</v>
      </c>
      <c r="D42" s="6" t="s">
        <v>43</v>
      </c>
      <c r="E42" s="6" t="s">
        <v>88</v>
      </c>
      <c r="F42" s="13">
        <v>50</v>
      </c>
      <c r="G42" s="13">
        <f t="shared" si="1"/>
        <v>15</v>
      </c>
      <c r="H42" s="13">
        <v>40</v>
      </c>
      <c r="I42" s="13">
        <f t="shared" si="2"/>
        <v>20</v>
      </c>
      <c r="J42" s="13">
        <f t="shared" si="3"/>
        <v>35</v>
      </c>
      <c r="K42" s="7">
        <v>23</v>
      </c>
    </row>
    <row r="43" spans="1:11" s="4" customFormat="1">
      <c r="A43" s="5">
        <v>40</v>
      </c>
      <c r="B43" s="6" t="s">
        <v>89</v>
      </c>
      <c r="C43" s="6" t="s">
        <v>141</v>
      </c>
      <c r="D43" s="6" t="s">
        <v>43</v>
      </c>
      <c r="E43" s="6" t="s">
        <v>90</v>
      </c>
      <c r="F43" s="13">
        <v>53</v>
      </c>
      <c r="G43" s="13">
        <f t="shared" si="1"/>
        <v>15.899999999999999</v>
      </c>
      <c r="H43" s="13">
        <v>35</v>
      </c>
      <c r="I43" s="13">
        <f t="shared" si="2"/>
        <v>17.5</v>
      </c>
      <c r="J43" s="13">
        <f t="shared" si="3"/>
        <v>33.4</v>
      </c>
      <c r="K43" s="7">
        <v>24</v>
      </c>
    </row>
    <row r="44" spans="1:11" s="4" customFormat="1">
      <c r="A44" s="5">
        <v>41</v>
      </c>
      <c r="B44" s="6" t="s">
        <v>91</v>
      </c>
      <c r="C44" s="6" t="s">
        <v>141</v>
      </c>
      <c r="D44" s="6" t="s">
        <v>43</v>
      </c>
      <c r="E44" s="6" t="s">
        <v>92</v>
      </c>
      <c r="F44" s="13">
        <v>11</v>
      </c>
      <c r="G44" s="13">
        <f t="shared" si="1"/>
        <v>3.3</v>
      </c>
      <c r="H44" s="13">
        <v>50</v>
      </c>
      <c r="I44" s="13">
        <f t="shared" si="2"/>
        <v>25</v>
      </c>
      <c r="J44" s="13">
        <f t="shared" si="3"/>
        <v>28.3</v>
      </c>
      <c r="K44" s="7">
        <v>25</v>
      </c>
    </row>
    <row r="45" spans="1:11" s="4" customFormat="1">
      <c r="A45" s="5">
        <v>42</v>
      </c>
      <c r="B45" s="6" t="s">
        <v>93</v>
      </c>
      <c r="C45" s="6" t="s">
        <v>141</v>
      </c>
      <c r="D45" s="6" t="s">
        <v>43</v>
      </c>
      <c r="E45" s="6" t="s">
        <v>94</v>
      </c>
      <c r="F45" s="13">
        <v>72</v>
      </c>
      <c r="G45" s="13">
        <f t="shared" si="1"/>
        <v>21.599999999999998</v>
      </c>
      <c r="H45" s="13">
        <v>0</v>
      </c>
      <c r="I45" s="13">
        <f t="shared" si="2"/>
        <v>0</v>
      </c>
      <c r="J45" s="13">
        <f t="shared" si="3"/>
        <v>21.599999999999998</v>
      </c>
      <c r="K45" s="7">
        <v>26</v>
      </c>
    </row>
    <row r="46" spans="1:11" s="4" customFormat="1">
      <c r="A46" s="5">
        <v>43</v>
      </c>
      <c r="B46" s="6" t="s">
        <v>95</v>
      </c>
      <c r="C46" s="6" t="s">
        <v>141</v>
      </c>
      <c r="D46" s="6" t="s">
        <v>43</v>
      </c>
      <c r="E46" s="6" t="s">
        <v>96</v>
      </c>
      <c r="F46" s="13">
        <v>58</v>
      </c>
      <c r="G46" s="13">
        <f t="shared" si="1"/>
        <v>17.399999999999999</v>
      </c>
      <c r="H46" s="13">
        <v>0</v>
      </c>
      <c r="I46" s="13">
        <f t="shared" si="2"/>
        <v>0</v>
      </c>
      <c r="J46" s="13">
        <f t="shared" si="3"/>
        <v>17.399999999999999</v>
      </c>
      <c r="K46" s="7">
        <v>27</v>
      </c>
    </row>
    <row r="47" spans="1:11" s="4" customFormat="1">
      <c r="A47" s="5">
        <v>44</v>
      </c>
      <c r="B47" s="6" t="s">
        <v>97</v>
      </c>
      <c r="C47" s="6" t="s">
        <v>141</v>
      </c>
      <c r="D47" s="6" t="s">
        <v>43</v>
      </c>
      <c r="E47" s="6" t="s">
        <v>98</v>
      </c>
      <c r="F47" s="13">
        <v>57</v>
      </c>
      <c r="G47" s="13">
        <f t="shared" si="1"/>
        <v>17.099999999999998</v>
      </c>
      <c r="H47" s="13">
        <v>0</v>
      </c>
      <c r="I47" s="13">
        <f t="shared" si="2"/>
        <v>0</v>
      </c>
      <c r="J47" s="13">
        <f t="shared" si="3"/>
        <v>17.099999999999998</v>
      </c>
      <c r="K47" s="7">
        <v>28</v>
      </c>
    </row>
    <row r="48" spans="1:11" s="4" customFormat="1">
      <c r="A48" s="5">
        <v>45</v>
      </c>
      <c r="B48" s="6" t="s">
        <v>99</v>
      </c>
      <c r="C48" s="6" t="s">
        <v>141</v>
      </c>
      <c r="D48" s="6" t="s">
        <v>43</v>
      </c>
      <c r="E48" s="6" t="s">
        <v>100</v>
      </c>
      <c r="F48" s="13">
        <v>57</v>
      </c>
      <c r="G48" s="13">
        <f t="shared" si="1"/>
        <v>17.099999999999998</v>
      </c>
      <c r="H48" s="13">
        <v>0</v>
      </c>
      <c r="I48" s="13">
        <f t="shared" si="2"/>
        <v>0</v>
      </c>
      <c r="J48" s="13">
        <f t="shared" si="3"/>
        <v>17.099999999999998</v>
      </c>
      <c r="K48" s="7">
        <v>29</v>
      </c>
    </row>
    <row r="49" spans="1:11" s="4" customFormat="1">
      <c r="A49" s="5">
        <v>46</v>
      </c>
      <c r="B49" s="6" t="s">
        <v>101</v>
      </c>
      <c r="C49" s="6" t="s">
        <v>141</v>
      </c>
      <c r="D49" s="6" t="s">
        <v>43</v>
      </c>
      <c r="E49" s="6" t="s">
        <v>102</v>
      </c>
      <c r="F49" s="13">
        <v>42</v>
      </c>
      <c r="G49" s="13">
        <f t="shared" si="1"/>
        <v>12.6</v>
      </c>
      <c r="H49" s="13">
        <v>5</v>
      </c>
      <c r="I49" s="13">
        <f t="shared" si="2"/>
        <v>2.5</v>
      </c>
      <c r="J49" s="13">
        <f t="shared" si="3"/>
        <v>15.1</v>
      </c>
      <c r="K49" s="7">
        <v>30</v>
      </c>
    </row>
    <row r="50" spans="1:11" s="4" customFormat="1">
      <c r="A50" s="5">
        <v>47</v>
      </c>
      <c r="B50" s="6" t="s">
        <v>103</v>
      </c>
      <c r="C50" s="6" t="s">
        <v>141</v>
      </c>
      <c r="D50" s="6" t="s">
        <v>43</v>
      </c>
      <c r="E50" s="6" t="s">
        <v>104</v>
      </c>
      <c r="F50" s="13">
        <v>19</v>
      </c>
      <c r="G50" s="13">
        <f t="shared" si="1"/>
        <v>5.7</v>
      </c>
      <c r="H50" s="13">
        <v>0</v>
      </c>
      <c r="I50" s="13">
        <f t="shared" si="2"/>
        <v>0</v>
      </c>
      <c r="J50" s="13">
        <f t="shared" si="3"/>
        <v>5.7</v>
      </c>
      <c r="K50" s="7">
        <v>31</v>
      </c>
    </row>
    <row r="51" spans="1:11" s="4" customFormat="1" ht="14.25" thickBot="1">
      <c r="A51" s="8">
        <v>48</v>
      </c>
      <c r="B51" s="9" t="s">
        <v>105</v>
      </c>
      <c r="C51" s="9" t="s">
        <v>141</v>
      </c>
      <c r="D51" s="9" t="s">
        <v>43</v>
      </c>
      <c r="E51" s="9" t="s">
        <v>106</v>
      </c>
      <c r="F51" s="15">
        <v>12</v>
      </c>
      <c r="G51" s="15">
        <f t="shared" si="1"/>
        <v>3.5999999999999996</v>
      </c>
      <c r="H51" s="15">
        <v>0</v>
      </c>
      <c r="I51" s="15">
        <f t="shared" si="2"/>
        <v>0</v>
      </c>
      <c r="J51" s="15">
        <f t="shared" si="3"/>
        <v>3.5999999999999996</v>
      </c>
      <c r="K51" s="10">
        <v>32</v>
      </c>
    </row>
    <row r="52" spans="1:11" s="4" customFormat="1">
      <c r="A52" s="17">
        <v>49</v>
      </c>
      <c r="B52" s="18" t="s">
        <v>107</v>
      </c>
      <c r="C52" s="18" t="s">
        <v>141</v>
      </c>
      <c r="D52" s="18" t="s">
        <v>108</v>
      </c>
      <c r="E52" s="18" t="s">
        <v>109</v>
      </c>
      <c r="F52" s="20">
        <v>67</v>
      </c>
      <c r="G52" s="20">
        <f t="shared" si="1"/>
        <v>20.099999999999998</v>
      </c>
      <c r="H52" s="20">
        <v>100</v>
      </c>
      <c r="I52" s="20">
        <f t="shared" si="2"/>
        <v>50</v>
      </c>
      <c r="J52" s="20">
        <f t="shared" si="3"/>
        <v>70.099999999999994</v>
      </c>
      <c r="K52" s="21">
        <v>1</v>
      </c>
    </row>
    <row r="53" spans="1:11" s="4" customFormat="1">
      <c r="A53" s="5">
        <v>50</v>
      </c>
      <c r="B53" s="6" t="s">
        <v>110</v>
      </c>
      <c r="C53" s="6" t="s">
        <v>141</v>
      </c>
      <c r="D53" s="6" t="s">
        <v>108</v>
      </c>
      <c r="E53" s="6" t="s">
        <v>111</v>
      </c>
      <c r="F53" s="13">
        <v>65</v>
      </c>
      <c r="G53" s="13">
        <f t="shared" si="1"/>
        <v>19.5</v>
      </c>
      <c r="H53" s="13">
        <v>95</v>
      </c>
      <c r="I53" s="13">
        <f t="shared" si="2"/>
        <v>47.5</v>
      </c>
      <c r="J53" s="13">
        <f t="shared" si="3"/>
        <v>67</v>
      </c>
      <c r="K53" s="7">
        <v>2</v>
      </c>
    </row>
    <row r="54" spans="1:11" s="4" customFormat="1">
      <c r="A54" s="5">
        <v>51</v>
      </c>
      <c r="B54" s="6" t="s">
        <v>112</v>
      </c>
      <c r="C54" s="6" t="s">
        <v>141</v>
      </c>
      <c r="D54" s="6" t="s">
        <v>108</v>
      </c>
      <c r="E54" s="6" t="s">
        <v>113</v>
      </c>
      <c r="F54" s="13">
        <v>75</v>
      </c>
      <c r="G54" s="13">
        <f t="shared" si="1"/>
        <v>22.5</v>
      </c>
      <c r="H54" s="13">
        <v>80</v>
      </c>
      <c r="I54" s="13">
        <f t="shared" si="2"/>
        <v>40</v>
      </c>
      <c r="J54" s="13">
        <f t="shared" si="3"/>
        <v>62.5</v>
      </c>
      <c r="K54" s="7">
        <v>3</v>
      </c>
    </row>
    <row r="55" spans="1:11" s="4" customFormat="1">
      <c r="A55" s="5">
        <v>52</v>
      </c>
      <c r="B55" s="6" t="s">
        <v>114</v>
      </c>
      <c r="C55" s="6" t="s">
        <v>141</v>
      </c>
      <c r="D55" s="6" t="s">
        <v>108</v>
      </c>
      <c r="E55" s="6" t="s">
        <v>115</v>
      </c>
      <c r="F55" s="13">
        <v>73</v>
      </c>
      <c r="G55" s="13">
        <f t="shared" si="1"/>
        <v>21.9</v>
      </c>
      <c r="H55" s="13">
        <v>80</v>
      </c>
      <c r="I55" s="13">
        <f t="shared" si="2"/>
        <v>40</v>
      </c>
      <c r="J55" s="13">
        <f t="shared" si="3"/>
        <v>61.9</v>
      </c>
      <c r="K55" s="7">
        <v>4</v>
      </c>
    </row>
    <row r="56" spans="1:11" s="4" customFormat="1">
      <c r="A56" s="5">
        <v>53</v>
      </c>
      <c r="B56" s="6" t="s">
        <v>116</v>
      </c>
      <c r="C56" s="6" t="s">
        <v>141</v>
      </c>
      <c r="D56" s="6" t="s">
        <v>108</v>
      </c>
      <c r="E56" s="6" t="s">
        <v>117</v>
      </c>
      <c r="F56" s="13">
        <v>66</v>
      </c>
      <c r="G56" s="13">
        <f t="shared" si="1"/>
        <v>19.8</v>
      </c>
      <c r="H56" s="13">
        <v>75</v>
      </c>
      <c r="I56" s="13">
        <f t="shared" si="2"/>
        <v>37.5</v>
      </c>
      <c r="J56" s="13">
        <f t="shared" si="3"/>
        <v>57.3</v>
      </c>
      <c r="K56" s="7">
        <v>5</v>
      </c>
    </row>
    <row r="57" spans="1:11" s="4" customFormat="1">
      <c r="A57" s="5">
        <v>54</v>
      </c>
      <c r="B57" s="6" t="s">
        <v>118</v>
      </c>
      <c r="C57" s="6" t="s">
        <v>141</v>
      </c>
      <c r="D57" s="6" t="s">
        <v>108</v>
      </c>
      <c r="E57" s="6" t="s">
        <v>119</v>
      </c>
      <c r="F57" s="13">
        <v>57</v>
      </c>
      <c r="G57" s="13">
        <f t="shared" si="1"/>
        <v>17.099999999999998</v>
      </c>
      <c r="H57" s="13">
        <v>65</v>
      </c>
      <c r="I57" s="13">
        <f t="shared" si="2"/>
        <v>32.5</v>
      </c>
      <c r="J57" s="13">
        <f t="shared" si="3"/>
        <v>49.599999999999994</v>
      </c>
      <c r="K57" s="7">
        <v>6</v>
      </c>
    </row>
    <row r="58" spans="1:11" s="4" customFormat="1">
      <c r="A58" s="5">
        <v>55</v>
      </c>
      <c r="B58" s="6" t="s">
        <v>120</v>
      </c>
      <c r="C58" s="6" t="s">
        <v>141</v>
      </c>
      <c r="D58" s="6" t="s">
        <v>108</v>
      </c>
      <c r="E58" s="6" t="s">
        <v>121</v>
      </c>
      <c r="F58" s="13">
        <v>57</v>
      </c>
      <c r="G58" s="13">
        <f t="shared" si="1"/>
        <v>17.099999999999998</v>
      </c>
      <c r="H58" s="13">
        <v>55</v>
      </c>
      <c r="I58" s="13">
        <f t="shared" si="2"/>
        <v>27.5</v>
      </c>
      <c r="J58" s="13">
        <f t="shared" si="3"/>
        <v>44.599999999999994</v>
      </c>
      <c r="K58" s="7">
        <v>7</v>
      </c>
    </row>
    <row r="59" spans="1:11" s="4" customFormat="1">
      <c r="A59" s="5">
        <v>56</v>
      </c>
      <c r="B59" s="6" t="s">
        <v>122</v>
      </c>
      <c r="C59" s="6" t="s">
        <v>141</v>
      </c>
      <c r="D59" s="6" t="s">
        <v>108</v>
      </c>
      <c r="E59" s="6" t="s">
        <v>123</v>
      </c>
      <c r="F59" s="13">
        <v>62</v>
      </c>
      <c r="G59" s="13">
        <f t="shared" si="1"/>
        <v>18.599999999999998</v>
      </c>
      <c r="H59" s="13">
        <v>50</v>
      </c>
      <c r="I59" s="13">
        <f t="shared" si="2"/>
        <v>25</v>
      </c>
      <c r="J59" s="13">
        <f t="shared" si="3"/>
        <v>43.599999999999994</v>
      </c>
      <c r="K59" s="7">
        <v>8</v>
      </c>
    </row>
    <row r="60" spans="1:11" s="4" customFormat="1">
      <c r="A60" s="5">
        <v>57</v>
      </c>
      <c r="B60" s="6" t="s">
        <v>124</v>
      </c>
      <c r="C60" s="6" t="s">
        <v>141</v>
      </c>
      <c r="D60" s="6" t="s">
        <v>108</v>
      </c>
      <c r="E60" s="6" t="s">
        <v>125</v>
      </c>
      <c r="F60" s="13">
        <v>62</v>
      </c>
      <c r="G60" s="13">
        <f t="shared" si="1"/>
        <v>18.599999999999998</v>
      </c>
      <c r="H60" s="13">
        <v>45</v>
      </c>
      <c r="I60" s="13">
        <f t="shared" si="2"/>
        <v>22.5</v>
      </c>
      <c r="J60" s="13">
        <f t="shared" si="3"/>
        <v>41.099999999999994</v>
      </c>
      <c r="K60" s="7">
        <v>9</v>
      </c>
    </row>
    <row r="61" spans="1:11" s="4" customFormat="1">
      <c r="A61" s="5">
        <v>58</v>
      </c>
      <c r="B61" s="6" t="s">
        <v>126</v>
      </c>
      <c r="C61" s="6" t="s">
        <v>141</v>
      </c>
      <c r="D61" s="6" t="s">
        <v>108</v>
      </c>
      <c r="E61" s="6" t="s">
        <v>127</v>
      </c>
      <c r="F61" s="13">
        <v>69</v>
      </c>
      <c r="G61" s="13">
        <f t="shared" si="1"/>
        <v>20.7</v>
      </c>
      <c r="H61" s="13">
        <v>35</v>
      </c>
      <c r="I61" s="13">
        <f t="shared" si="2"/>
        <v>17.5</v>
      </c>
      <c r="J61" s="13">
        <f t="shared" si="3"/>
        <v>38.200000000000003</v>
      </c>
      <c r="K61" s="7">
        <v>10</v>
      </c>
    </row>
    <row r="62" spans="1:11" s="4" customFormat="1">
      <c r="A62" s="5">
        <v>59</v>
      </c>
      <c r="B62" s="6" t="s">
        <v>128</v>
      </c>
      <c r="C62" s="6" t="s">
        <v>141</v>
      </c>
      <c r="D62" s="6" t="s">
        <v>108</v>
      </c>
      <c r="E62" s="6" t="s">
        <v>129</v>
      </c>
      <c r="F62" s="13">
        <v>57</v>
      </c>
      <c r="G62" s="13">
        <f t="shared" si="1"/>
        <v>17.099999999999998</v>
      </c>
      <c r="H62" s="13">
        <v>25</v>
      </c>
      <c r="I62" s="13">
        <f t="shared" si="2"/>
        <v>12.5</v>
      </c>
      <c r="J62" s="13">
        <f t="shared" si="3"/>
        <v>29.599999999999998</v>
      </c>
      <c r="K62" s="7">
        <v>11</v>
      </c>
    </row>
    <row r="63" spans="1:11" s="4" customFormat="1">
      <c r="A63" s="5">
        <v>60</v>
      </c>
      <c r="B63" s="6" t="s">
        <v>130</v>
      </c>
      <c r="C63" s="6" t="s">
        <v>141</v>
      </c>
      <c r="D63" s="6" t="s">
        <v>108</v>
      </c>
      <c r="E63" s="6" t="s">
        <v>131</v>
      </c>
      <c r="F63" s="13">
        <v>75</v>
      </c>
      <c r="G63" s="13">
        <f t="shared" si="1"/>
        <v>22.5</v>
      </c>
      <c r="H63" s="13">
        <v>0</v>
      </c>
      <c r="I63" s="13">
        <f t="shared" si="2"/>
        <v>0</v>
      </c>
      <c r="J63" s="13">
        <f t="shared" si="3"/>
        <v>22.5</v>
      </c>
      <c r="K63" s="7">
        <v>12</v>
      </c>
    </row>
    <row r="64" spans="1:11" s="4" customFormat="1">
      <c r="A64" s="5">
        <v>61</v>
      </c>
      <c r="B64" s="6" t="s">
        <v>132</v>
      </c>
      <c r="C64" s="6" t="s">
        <v>141</v>
      </c>
      <c r="D64" s="6" t="s">
        <v>108</v>
      </c>
      <c r="E64" s="6" t="s">
        <v>133</v>
      </c>
      <c r="F64" s="13">
        <v>52</v>
      </c>
      <c r="G64" s="13">
        <f t="shared" si="1"/>
        <v>15.6</v>
      </c>
      <c r="H64" s="13">
        <v>10</v>
      </c>
      <c r="I64" s="13">
        <f t="shared" si="2"/>
        <v>5</v>
      </c>
      <c r="J64" s="13">
        <f t="shared" si="3"/>
        <v>20.6</v>
      </c>
      <c r="K64" s="7">
        <v>13</v>
      </c>
    </row>
    <row r="65" spans="1:11" s="4" customFormat="1">
      <c r="A65" s="5">
        <v>62</v>
      </c>
      <c r="B65" s="6" t="s">
        <v>134</v>
      </c>
      <c r="C65" s="6" t="s">
        <v>141</v>
      </c>
      <c r="D65" s="6" t="s">
        <v>108</v>
      </c>
      <c r="E65" s="6" t="s">
        <v>135</v>
      </c>
      <c r="F65" s="13">
        <v>68</v>
      </c>
      <c r="G65" s="13">
        <f t="shared" si="1"/>
        <v>20.399999999999999</v>
      </c>
      <c r="H65" s="13">
        <v>0</v>
      </c>
      <c r="I65" s="13">
        <f t="shared" si="2"/>
        <v>0</v>
      </c>
      <c r="J65" s="13">
        <f t="shared" si="3"/>
        <v>20.399999999999999</v>
      </c>
      <c r="K65" s="7">
        <v>14</v>
      </c>
    </row>
    <row r="66" spans="1:11" s="4" customFormat="1">
      <c r="A66" s="5">
        <v>63</v>
      </c>
      <c r="B66" s="6" t="s">
        <v>136</v>
      </c>
      <c r="C66" s="6" t="s">
        <v>141</v>
      </c>
      <c r="D66" s="6" t="s">
        <v>108</v>
      </c>
      <c r="E66" s="6" t="s">
        <v>137</v>
      </c>
      <c r="F66" s="13">
        <v>61</v>
      </c>
      <c r="G66" s="13">
        <f t="shared" si="1"/>
        <v>18.3</v>
      </c>
      <c r="H66" s="13">
        <v>0</v>
      </c>
      <c r="I66" s="13">
        <f t="shared" si="2"/>
        <v>0</v>
      </c>
      <c r="J66" s="13">
        <f t="shared" si="3"/>
        <v>18.3</v>
      </c>
      <c r="K66" s="7">
        <v>15</v>
      </c>
    </row>
    <row r="67" spans="1:11" s="4" customFormat="1">
      <c r="A67" s="5">
        <v>64</v>
      </c>
      <c r="B67" s="6" t="s">
        <v>138</v>
      </c>
      <c r="C67" s="6" t="s">
        <v>141</v>
      </c>
      <c r="D67" s="6" t="s">
        <v>108</v>
      </c>
      <c r="E67" s="6" t="s">
        <v>139</v>
      </c>
      <c r="F67" s="13">
        <v>59</v>
      </c>
      <c r="G67" s="13">
        <f t="shared" si="1"/>
        <v>17.7</v>
      </c>
      <c r="H67" s="13">
        <v>0</v>
      </c>
      <c r="I67" s="13">
        <f t="shared" si="2"/>
        <v>0</v>
      </c>
      <c r="J67" s="13">
        <f t="shared" si="3"/>
        <v>17.7</v>
      </c>
      <c r="K67" s="7">
        <v>16</v>
      </c>
    </row>
  </sheetData>
  <mergeCells count="2">
    <mergeCell ref="A1:K1"/>
    <mergeCell ref="A2:K2"/>
  </mergeCells>
  <phoneticPr fontId="1" type="noConversion"/>
  <conditionalFormatting sqref="B4">
    <cfRule type="duplicateValues" dxfId="101" priority="205"/>
  </conditionalFormatting>
  <conditionalFormatting sqref="B5">
    <cfRule type="duplicateValues" dxfId="100" priority="203"/>
  </conditionalFormatting>
  <conditionalFormatting sqref="B6">
    <cfRule type="duplicateValues" dxfId="99" priority="201"/>
  </conditionalFormatting>
  <conditionalFormatting sqref="B7">
    <cfRule type="duplicateValues" dxfId="98" priority="199"/>
  </conditionalFormatting>
  <conditionalFormatting sqref="B8">
    <cfRule type="duplicateValues" dxfId="97" priority="197"/>
  </conditionalFormatting>
  <conditionalFormatting sqref="B9">
    <cfRule type="duplicateValues" dxfId="96" priority="195"/>
  </conditionalFormatting>
  <conditionalFormatting sqref="B10">
    <cfRule type="duplicateValues" dxfId="95" priority="193"/>
  </conditionalFormatting>
  <conditionalFormatting sqref="B11">
    <cfRule type="duplicateValues" dxfId="94" priority="191"/>
  </conditionalFormatting>
  <conditionalFormatting sqref="B12">
    <cfRule type="duplicateValues" dxfId="93" priority="189"/>
  </conditionalFormatting>
  <conditionalFormatting sqref="B13">
    <cfRule type="duplicateValues" dxfId="92" priority="187"/>
  </conditionalFormatting>
  <conditionalFormatting sqref="B14">
    <cfRule type="duplicateValues" dxfId="91" priority="185"/>
  </conditionalFormatting>
  <conditionalFormatting sqref="B15">
    <cfRule type="duplicateValues" dxfId="90" priority="183"/>
  </conditionalFormatting>
  <conditionalFormatting sqref="B16">
    <cfRule type="duplicateValues" dxfId="89" priority="181"/>
  </conditionalFormatting>
  <conditionalFormatting sqref="B17">
    <cfRule type="duplicateValues" dxfId="88" priority="179"/>
  </conditionalFormatting>
  <conditionalFormatting sqref="B18">
    <cfRule type="duplicateValues" dxfId="87" priority="177"/>
  </conditionalFormatting>
  <conditionalFormatting sqref="B19">
    <cfRule type="duplicateValues" dxfId="86" priority="175"/>
  </conditionalFormatting>
  <conditionalFormatting sqref="B21">
    <cfRule type="duplicateValues" dxfId="85" priority="173"/>
  </conditionalFormatting>
  <conditionalFormatting sqref="D21">
    <cfRule type="duplicateValues" dxfId="84" priority="171"/>
  </conditionalFormatting>
  <conditionalFormatting sqref="B22">
    <cfRule type="duplicateValues" dxfId="83" priority="170"/>
  </conditionalFormatting>
  <conditionalFormatting sqref="D22">
    <cfRule type="duplicateValues" dxfId="82" priority="168"/>
  </conditionalFormatting>
  <conditionalFormatting sqref="B23">
    <cfRule type="duplicateValues" dxfId="81" priority="167"/>
  </conditionalFormatting>
  <conditionalFormatting sqref="D23">
    <cfRule type="duplicateValues" dxfId="80" priority="165"/>
  </conditionalFormatting>
  <conditionalFormatting sqref="B24">
    <cfRule type="duplicateValues" dxfId="79" priority="164"/>
  </conditionalFormatting>
  <conditionalFormatting sqref="D24">
    <cfRule type="duplicateValues" dxfId="78" priority="162"/>
  </conditionalFormatting>
  <conditionalFormatting sqref="B25">
    <cfRule type="duplicateValues" dxfId="77" priority="161"/>
  </conditionalFormatting>
  <conditionalFormatting sqref="D25">
    <cfRule type="duplicateValues" dxfId="76" priority="159"/>
  </conditionalFormatting>
  <conditionalFormatting sqref="B26">
    <cfRule type="duplicateValues" dxfId="75" priority="158"/>
  </conditionalFormatting>
  <conditionalFormatting sqref="D26">
    <cfRule type="duplicateValues" dxfId="74" priority="156"/>
  </conditionalFormatting>
  <conditionalFormatting sqref="B27">
    <cfRule type="duplicateValues" dxfId="73" priority="155"/>
  </conditionalFormatting>
  <conditionalFormatting sqref="D27">
    <cfRule type="duplicateValues" dxfId="72" priority="153"/>
  </conditionalFormatting>
  <conditionalFormatting sqref="B28">
    <cfRule type="duplicateValues" dxfId="71" priority="152"/>
  </conditionalFormatting>
  <conditionalFormatting sqref="D28">
    <cfRule type="duplicateValues" dxfId="70" priority="150"/>
  </conditionalFormatting>
  <conditionalFormatting sqref="B29">
    <cfRule type="duplicateValues" dxfId="69" priority="149"/>
  </conditionalFormatting>
  <conditionalFormatting sqref="D29">
    <cfRule type="duplicateValues" dxfId="68" priority="147"/>
  </conditionalFormatting>
  <conditionalFormatting sqref="B30">
    <cfRule type="duplicateValues" dxfId="67" priority="146"/>
  </conditionalFormatting>
  <conditionalFormatting sqref="D30">
    <cfRule type="duplicateValues" dxfId="66" priority="144"/>
  </conditionalFormatting>
  <conditionalFormatting sqref="B31">
    <cfRule type="duplicateValues" dxfId="65" priority="143"/>
  </conditionalFormatting>
  <conditionalFormatting sqref="D31">
    <cfRule type="duplicateValues" dxfId="64" priority="141"/>
  </conditionalFormatting>
  <conditionalFormatting sqref="B32">
    <cfRule type="duplicateValues" dxfId="63" priority="140"/>
  </conditionalFormatting>
  <conditionalFormatting sqref="D32">
    <cfRule type="duplicateValues" dxfId="62" priority="138"/>
  </conditionalFormatting>
  <conditionalFormatting sqref="B33">
    <cfRule type="duplicateValues" dxfId="61" priority="137"/>
  </conditionalFormatting>
  <conditionalFormatting sqref="D33">
    <cfRule type="duplicateValues" dxfId="60" priority="135"/>
  </conditionalFormatting>
  <conditionalFormatting sqref="B34">
    <cfRule type="duplicateValues" dxfId="59" priority="134"/>
  </conditionalFormatting>
  <conditionalFormatting sqref="D34">
    <cfRule type="duplicateValues" dxfId="58" priority="132"/>
  </conditionalFormatting>
  <conditionalFormatting sqref="B35">
    <cfRule type="duplicateValues" dxfId="57" priority="131"/>
  </conditionalFormatting>
  <conditionalFormatting sqref="D35">
    <cfRule type="duplicateValues" dxfId="56" priority="129"/>
  </conditionalFormatting>
  <conditionalFormatting sqref="B36">
    <cfRule type="duplicateValues" dxfId="55" priority="128"/>
  </conditionalFormatting>
  <conditionalFormatting sqref="D36">
    <cfRule type="duplicateValues" dxfId="54" priority="126"/>
  </conditionalFormatting>
  <conditionalFormatting sqref="B37">
    <cfRule type="duplicateValues" dxfId="53" priority="125"/>
  </conditionalFormatting>
  <conditionalFormatting sqref="D37">
    <cfRule type="duplicateValues" dxfId="52" priority="123"/>
  </conditionalFormatting>
  <conditionalFormatting sqref="B38">
    <cfRule type="duplicateValues" dxfId="51" priority="122"/>
  </conditionalFormatting>
  <conditionalFormatting sqref="D38">
    <cfRule type="duplicateValues" dxfId="50" priority="120"/>
  </conditionalFormatting>
  <conditionalFormatting sqref="B39">
    <cfRule type="duplicateValues" dxfId="49" priority="119"/>
  </conditionalFormatting>
  <conditionalFormatting sqref="D39">
    <cfRule type="duplicateValues" dxfId="48" priority="117"/>
  </conditionalFormatting>
  <conditionalFormatting sqref="B40">
    <cfRule type="duplicateValues" dxfId="47" priority="116"/>
  </conditionalFormatting>
  <conditionalFormatting sqref="D40">
    <cfRule type="duplicateValues" dxfId="46" priority="114"/>
  </conditionalFormatting>
  <conditionalFormatting sqref="B41">
    <cfRule type="duplicateValues" dxfId="45" priority="113"/>
  </conditionalFormatting>
  <conditionalFormatting sqref="D41">
    <cfRule type="duplicateValues" dxfId="44" priority="111"/>
  </conditionalFormatting>
  <conditionalFormatting sqref="B42">
    <cfRule type="duplicateValues" dxfId="43" priority="110"/>
  </conditionalFormatting>
  <conditionalFormatting sqref="D42">
    <cfRule type="duplicateValues" dxfId="42" priority="108"/>
  </conditionalFormatting>
  <conditionalFormatting sqref="B43">
    <cfRule type="duplicateValues" dxfId="41" priority="107"/>
  </conditionalFormatting>
  <conditionalFormatting sqref="D43">
    <cfRule type="duplicateValues" dxfId="40" priority="105"/>
  </conditionalFormatting>
  <conditionalFormatting sqref="B44">
    <cfRule type="duplicateValues" dxfId="39" priority="104"/>
  </conditionalFormatting>
  <conditionalFormatting sqref="D44">
    <cfRule type="duplicateValues" dxfId="38" priority="102"/>
  </conditionalFormatting>
  <conditionalFormatting sqref="B45">
    <cfRule type="duplicateValues" dxfId="37" priority="101"/>
  </conditionalFormatting>
  <conditionalFormatting sqref="D45">
    <cfRule type="duplicateValues" dxfId="36" priority="99"/>
  </conditionalFormatting>
  <conditionalFormatting sqref="B46">
    <cfRule type="duplicateValues" dxfId="35" priority="98"/>
  </conditionalFormatting>
  <conditionalFormatting sqref="D46">
    <cfRule type="duplicateValues" dxfId="34" priority="96"/>
  </conditionalFormatting>
  <conditionalFormatting sqref="B47">
    <cfRule type="duplicateValues" dxfId="33" priority="95"/>
  </conditionalFormatting>
  <conditionalFormatting sqref="D47">
    <cfRule type="duplicateValues" dxfId="32" priority="93"/>
  </conditionalFormatting>
  <conditionalFormatting sqref="B48">
    <cfRule type="duplicateValues" dxfId="31" priority="92"/>
  </conditionalFormatting>
  <conditionalFormatting sqref="D48">
    <cfRule type="duplicateValues" dxfId="30" priority="90"/>
  </conditionalFormatting>
  <conditionalFormatting sqref="B49">
    <cfRule type="duplicateValues" dxfId="29" priority="89"/>
  </conditionalFormatting>
  <conditionalFormatting sqref="D49">
    <cfRule type="duplicateValues" dxfId="28" priority="87"/>
  </conditionalFormatting>
  <conditionalFormatting sqref="B50">
    <cfRule type="duplicateValues" dxfId="27" priority="86"/>
  </conditionalFormatting>
  <conditionalFormatting sqref="D50">
    <cfRule type="duplicateValues" dxfId="26" priority="84"/>
  </conditionalFormatting>
  <conditionalFormatting sqref="B51">
    <cfRule type="duplicateValues" dxfId="25" priority="83"/>
  </conditionalFormatting>
  <conditionalFormatting sqref="D51">
    <cfRule type="duplicateValues" dxfId="24" priority="81"/>
  </conditionalFormatting>
  <conditionalFormatting sqref="B52">
    <cfRule type="duplicateValues" dxfId="23" priority="80"/>
  </conditionalFormatting>
  <conditionalFormatting sqref="B53">
    <cfRule type="duplicateValues" dxfId="22" priority="78"/>
  </conditionalFormatting>
  <conditionalFormatting sqref="B54">
    <cfRule type="duplicateValues" dxfId="21" priority="76"/>
  </conditionalFormatting>
  <conditionalFormatting sqref="B55">
    <cfRule type="duplicateValues" dxfId="20" priority="74"/>
  </conditionalFormatting>
  <conditionalFormatting sqref="B56">
    <cfRule type="duplicateValues" dxfId="19" priority="72"/>
  </conditionalFormatting>
  <conditionalFormatting sqref="B57">
    <cfRule type="duplicateValues" dxfId="18" priority="70"/>
  </conditionalFormatting>
  <conditionalFormatting sqref="B58">
    <cfRule type="duplicateValues" dxfId="17" priority="68"/>
  </conditionalFormatting>
  <conditionalFormatting sqref="B59">
    <cfRule type="duplicateValues" dxfId="16" priority="66"/>
  </conditionalFormatting>
  <conditionalFormatting sqref="B60">
    <cfRule type="duplicateValues" dxfId="15" priority="64"/>
  </conditionalFormatting>
  <conditionalFormatting sqref="B61">
    <cfRule type="duplicateValues" dxfId="14" priority="62"/>
  </conditionalFormatting>
  <conditionalFormatting sqref="B62">
    <cfRule type="duplicateValues" dxfId="13" priority="60"/>
  </conditionalFormatting>
  <conditionalFormatting sqref="B63">
    <cfRule type="duplicateValues" dxfId="12" priority="58"/>
  </conditionalFormatting>
  <conditionalFormatting sqref="B64">
    <cfRule type="duplicateValues" dxfId="11" priority="56"/>
  </conditionalFormatting>
  <conditionalFormatting sqref="B65">
    <cfRule type="duplicateValues" dxfId="10" priority="54"/>
  </conditionalFormatting>
  <conditionalFormatting sqref="B66">
    <cfRule type="duplicateValues" dxfId="9" priority="52"/>
  </conditionalFormatting>
  <conditionalFormatting sqref="B67">
    <cfRule type="duplicateValues" dxfId="8" priority="50"/>
  </conditionalFormatting>
  <conditionalFormatting sqref="A20:B20 D20:F20 H20 J20:K20">
    <cfRule type="duplicateValues" dxfId="7" priority="48"/>
  </conditionalFormatting>
  <conditionalFormatting sqref="B26 B20">
    <cfRule type="duplicateValues" dxfId="6" priority="37"/>
  </conditionalFormatting>
  <conditionalFormatting sqref="B27 B21">
    <cfRule type="duplicateValues" dxfId="5" priority="35"/>
  </conditionalFormatting>
  <conditionalFormatting sqref="D52">
    <cfRule type="duplicateValues" dxfId="4" priority="13"/>
  </conditionalFormatting>
  <conditionalFormatting sqref="D53">
    <cfRule type="duplicateValues" dxfId="3" priority="10"/>
  </conditionalFormatting>
  <conditionalFormatting sqref="D54">
    <cfRule type="duplicateValues" dxfId="2" priority="7"/>
  </conditionalFormatting>
  <conditionalFormatting sqref="D55">
    <cfRule type="duplicateValues" dxfId="1" priority="4"/>
  </conditionalFormatting>
  <conditionalFormatting sqref="D56">
    <cfRule type="duplicateValues" dxfId="0" priority="1"/>
  </conditionalFormatting>
  <pageMargins left="1.1811023622047245" right="0.78740157480314965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2023-05-17T00:30:05Z</cp:lastPrinted>
  <dcterms:created xsi:type="dcterms:W3CDTF">2023-05-16T23:54:15Z</dcterms:created>
  <dcterms:modified xsi:type="dcterms:W3CDTF">2023-05-17T00:30:06Z</dcterms:modified>
</cp:coreProperties>
</file>