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" sheetId="8" r:id="rId1"/>
  </sheets>
  <definedNames>
    <definedName name="_xlnm._FilterDatabase" localSheetId="0" hidden="1">附件1!$A$3:$R$3</definedName>
    <definedName name="_xlnm.Print_Titles" localSheetId="0">附件1!$3:$3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<sst xmlns="http://schemas.openxmlformats.org/spreadsheetml/2006/main" count="290" uniqueCount="132">
  <si>
    <t>附件1</t>
  </si>
  <si>
    <t>2025年桂东县事业单位公开招聘工作人员计划岗位信息表</t>
  </si>
  <si>
    <t>序号</t>
  </si>
  <si>
    <t>主管部门</t>
  </si>
  <si>
    <t>招聘单位</t>
  </si>
  <si>
    <t>单位代码</t>
  </si>
  <si>
    <t>编制性质</t>
  </si>
  <si>
    <t>岗位名称</t>
  </si>
  <si>
    <t>岗位代码</t>
  </si>
  <si>
    <t>岗位类别</t>
  </si>
  <si>
    <t>招聘计划</t>
  </si>
  <si>
    <t>学历下限</t>
  </si>
  <si>
    <t>学位下限</t>
  </si>
  <si>
    <t>年龄上限（周岁）</t>
  </si>
  <si>
    <t>专业要求</t>
  </si>
  <si>
    <t>其他条件</t>
  </si>
  <si>
    <t>笔试科目</t>
  </si>
  <si>
    <t>面试形式</t>
  </si>
  <si>
    <t>咨询电话</t>
  </si>
  <si>
    <t>备注</t>
  </si>
  <si>
    <t>中共桂东县委办公室</t>
  </si>
  <si>
    <t>桂东县经济社会发展研究中心</t>
  </si>
  <si>
    <t>全额事业</t>
  </si>
  <si>
    <t>综合股工作人员</t>
  </si>
  <si>
    <t>管理</t>
  </si>
  <si>
    <t>本科</t>
  </si>
  <si>
    <t>学士</t>
  </si>
  <si>
    <t>不限</t>
  </si>
  <si>
    <t>1.中共党员（含中共预备党员）；
2.最低服务期限5年。</t>
  </si>
  <si>
    <t>公共基础知识+写作</t>
  </si>
  <si>
    <t>结构化面试</t>
  </si>
  <si>
    <t>0735-8623311</t>
  </si>
  <si>
    <t>从事文稿写作，工作强度大，适合男性。</t>
  </si>
  <si>
    <t>桂东县专用通信中心</t>
  </si>
  <si>
    <t>专用通信工作人员</t>
  </si>
  <si>
    <t>计算机类</t>
  </si>
  <si>
    <t>需要24小时值班，工作强度大，适合男性。</t>
  </si>
  <si>
    <t>中共桂东县委政法委员会</t>
  </si>
  <si>
    <t>桂东县综治中心</t>
  </si>
  <si>
    <t>工作人员</t>
  </si>
  <si>
    <t>法学类</t>
  </si>
  <si>
    <t>0735-8623343</t>
  </si>
  <si>
    <t>桂东县林业局</t>
  </si>
  <si>
    <t>桂东县林业综合服务中心</t>
  </si>
  <si>
    <t>林业专技</t>
  </si>
  <si>
    <t>专技</t>
  </si>
  <si>
    <t>研究生</t>
  </si>
  <si>
    <t>硕士</t>
  </si>
  <si>
    <t>林学类</t>
  </si>
  <si>
    <t>最低服务期限5年。</t>
  </si>
  <si>
    <t>0735-8628068</t>
  </si>
  <si>
    <t>桂东县应急管理局</t>
  </si>
  <si>
    <t>桂东县安全生产和应急服务中心</t>
  </si>
  <si>
    <t>综合管理</t>
  </si>
  <si>
    <t>水利类、安全工程、应急技术与管理、采矿工程、防灾减灾科学与工程、化工安全工程</t>
  </si>
  <si>
    <t>0735-8628153</t>
  </si>
  <si>
    <t>桂东县水利局</t>
  </si>
  <si>
    <t>桂东县水利综合服务中心</t>
  </si>
  <si>
    <t>技术员</t>
  </si>
  <si>
    <t>水利工程类</t>
  </si>
  <si>
    <t>0735-8626626</t>
  </si>
  <si>
    <t>桂东县农业农村局</t>
  </si>
  <si>
    <t>桂东县农业产业发展服务中心</t>
  </si>
  <si>
    <t>专业技术人员</t>
  </si>
  <si>
    <t>管理科学与工程类、农业工程、农业机械化工程、农业水土工程、农业生物环境与能源工程、农业信息工程、果树学、蔬菜学、茶学、药用植物资源工程、农业工程与信息技术硕士、植物病理学、农业昆虫与害虫防治、农药学、植物保护、资源利用与植物保护硕士</t>
  </si>
  <si>
    <t>0735-8628667</t>
  </si>
  <si>
    <t>桂东县交通运输局</t>
  </si>
  <si>
    <t>桂东县道路运输服务中心</t>
  </si>
  <si>
    <t>办公室工作人员</t>
  </si>
  <si>
    <t>交通运输、海洋工程、航空航天类</t>
  </si>
  <si>
    <t>0735-8623033</t>
  </si>
  <si>
    <t>桂东县自然资源局</t>
  </si>
  <si>
    <t>桂东县土地事务中心</t>
  </si>
  <si>
    <t>技术人员</t>
  </si>
  <si>
    <t>会计学、会计硕士、审计硕士</t>
  </si>
  <si>
    <t>0735-8628032</t>
  </si>
  <si>
    <t>基层自然资源所</t>
  </si>
  <si>
    <t>技术人员（一）</t>
  </si>
  <si>
    <t>地质工程、矿物资源工程、资源勘查工程、采矿工程、勘查技术与工程、智能采矿工程</t>
  </si>
  <si>
    <t>东洛自然资源所。</t>
  </si>
  <si>
    <t>技术人员（二）</t>
  </si>
  <si>
    <t>土地科学与技术、自动化、土地整治工程</t>
  </si>
  <si>
    <t>青山自然资源所。</t>
  </si>
  <si>
    <t>桂东县统计局</t>
  </si>
  <si>
    <t>桂东县统计调查中心</t>
  </si>
  <si>
    <t>统计员</t>
  </si>
  <si>
    <t>数学与统计类、经济学、经济统计学、国民经济管理、国民经济学、数量经济学、会计学、财务管理</t>
  </si>
  <si>
    <t>0735-8622394</t>
  </si>
  <si>
    <t>桂东县卫生健康局</t>
  </si>
  <si>
    <t>桂东县人民医院</t>
  </si>
  <si>
    <t>差额事业</t>
  </si>
  <si>
    <t>财务人员</t>
  </si>
  <si>
    <t>会计学、财务管理、审计学</t>
  </si>
  <si>
    <t>1.面向高校毕业生；     
2.取得会计专业中级职称人员年龄放宽至35周岁；                                                                         3.最低服务期限5年。</t>
  </si>
  <si>
    <t>0735-8622252</t>
  </si>
  <si>
    <t>桂东县中医医院</t>
  </si>
  <si>
    <t>会计</t>
  </si>
  <si>
    <t>会计学</t>
  </si>
  <si>
    <t>1.需具备会计专业初级及以上职称；
2.最低服务期限5年。</t>
  </si>
  <si>
    <t>0735-8621070</t>
  </si>
  <si>
    <t>桂东县各乡镇人民政府</t>
  </si>
  <si>
    <t>乡镇综合行政执法大队</t>
  </si>
  <si>
    <t>站所工作人员（一）</t>
  </si>
  <si>
    <t>法学大类、文史哲大类、理学大类</t>
  </si>
  <si>
    <t>0735-8630878</t>
  </si>
  <si>
    <t>寨前镇1人、普乐镇2人、清泉镇1人、东洛乡1人、大塘镇2人、青山乡2人。</t>
  </si>
  <si>
    <t>站所工作人员（二）</t>
  </si>
  <si>
    <t>桥头乡1人、东洛乡1人、新坊乡1人。</t>
  </si>
  <si>
    <t>乡镇农业综合服务中心</t>
  </si>
  <si>
    <t>站所工作人员（三）</t>
  </si>
  <si>
    <t>农学大类、理学大类</t>
  </si>
  <si>
    <t>四都镇1人、沤江镇1人。</t>
  </si>
  <si>
    <t>乡镇社会事务综合服务中心(新时代文明实践所)</t>
  </si>
  <si>
    <t>站所工作人员（四）</t>
  </si>
  <si>
    <t>农学大类、工学大类、文史哲大类、经济和管理学大类、艺术大类</t>
  </si>
  <si>
    <t>普乐镇2人、清泉镇1人、大塘镇1人、新坊乡1人。</t>
  </si>
  <si>
    <t>站所工作人员（五）</t>
  </si>
  <si>
    <t>大专</t>
  </si>
  <si>
    <t>1.限桂东县现任村（社区）“两委”成员，且连续任职满3年或累计任职满5年报考；
2.最低服务期限5年。</t>
  </si>
  <si>
    <t>桥头乡1人、东洛乡1人。</t>
  </si>
  <si>
    <t>桂东县四都镇人民政府</t>
  </si>
  <si>
    <t>四都镇社会事务综合服务中心(新时代文明实践所)</t>
  </si>
  <si>
    <t>站所工作人员（六）</t>
  </si>
  <si>
    <t>桂东县青山乡人民政府</t>
  </si>
  <si>
    <t>青山乡退役军人服务站</t>
  </si>
  <si>
    <t>站所工作人员（七）</t>
  </si>
  <si>
    <t>1.限桂东县退役士兵报考；
2.最低服务期限5年。</t>
  </si>
  <si>
    <t>桂东县桥头乡人民政府</t>
  </si>
  <si>
    <t>桥头乡退役军人服务站</t>
  </si>
  <si>
    <t>站所工作人员（八）</t>
  </si>
  <si>
    <t>农学大类、经济和管理学大类、文史哲大类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</si>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</sst>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trike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7"/>
  <sheetViews>
    <sheetView tabSelected="1" zoomScale="80" zoomScaleNormal="80" workbookViewId="0">
      <pane ySplit="3" topLeftCell="A4" activePane="bottomLeft" state="frozen"/>
      <selection/>
      <selection pane="bottomLeft" activeCell="R12" sqref="B4:R12"/>
    </sheetView>
  </sheetViews>
  <sheetFormatPr defaultColWidth="9" defaultRowHeight="13.5"/>
  <cols>
    <col min="1" max="1" width="4.63333333333333" customWidth="1"/>
    <col min="2" max="2" width="18.75" customWidth="1"/>
    <col min="3" max="3" width="19.3833333333333" customWidth="1"/>
    <col min="4" max="4" width="5.38333333333333" customWidth="1"/>
    <col min="5" max="5" width="5.88333333333333" customWidth="1"/>
    <col min="6" max="6" width="11" customWidth="1"/>
    <col min="7" max="7" width="6.25" customWidth="1"/>
    <col min="8" max="8" width="5.63333333333333" customWidth="1"/>
    <col min="9" max="11" width="5.38333333333333" customWidth="1"/>
    <col min="12" max="12" width="7.75" customWidth="1"/>
    <col min="13" max="13" width="31.3833333333333" customWidth="1"/>
    <col min="14" max="14" width="21.5" customWidth="1"/>
    <col min="15" max="15" width="11.8833333333333" customWidth="1"/>
    <col min="16" max="16" width="8.38333333333333" customWidth="1"/>
    <col min="17" max="17" width="9" customWidth="1"/>
    <col min="18" max="18" width="15.5" customWidth="1"/>
  </cols>
  <sheetData>
    <row r="1" ht="25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9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45" customHeight="1" spans="1:1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15" t="s">
        <v>19</v>
      </c>
    </row>
    <row r="4" ht="64" customHeight="1" spans="1:18">
      <c r="A4" s="5">
        <f>SUBTOTAL(103,$B$4:B4)</f>
        <v>1</v>
      </c>
      <c r="B4" s="6" t="s">
        <v>20</v>
      </c>
      <c r="C4" s="6" t="s">
        <v>21</v>
      </c>
      <c r="D4" s="6">
        <v>1001</v>
      </c>
      <c r="E4" s="6" t="s">
        <v>22</v>
      </c>
      <c r="F4" s="6" t="s">
        <v>23</v>
      </c>
      <c r="G4" s="6">
        <v>101</v>
      </c>
      <c r="H4" s="6" t="s">
        <v>24</v>
      </c>
      <c r="I4" s="6">
        <v>1</v>
      </c>
      <c r="J4" s="6" t="s">
        <v>25</v>
      </c>
      <c r="K4" s="6" t="s">
        <v>26</v>
      </c>
      <c r="L4" s="6">
        <v>30</v>
      </c>
      <c r="M4" s="6" t="s">
        <v>27</v>
      </c>
      <c r="N4" s="8" t="s">
        <v>28</v>
      </c>
      <c r="O4" s="6" t="s">
        <v>29</v>
      </c>
      <c r="P4" s="6" t="s">
        <v>30</v>
      </c>
      <c r="Q4" s="6" t="s">
        <v>31</v>
      </c>
      <c r="R4" s="6" t="s">
        <v>32</v>
      </c>
    </row>
    <row r="5" ht="45" customHeight="1" spans="1:18">
      <c r="A5" s="5">
        <f>SUBTOTAL(103,$B$4:B5)</f>
        <v>2</v>
      </c>
      <c r="B5" s="6" t="s">
        <v>20</v>
      </c>
      <c r="C5" s="6" t="s">
        <v>33</v>
      </c>
      <c r="D5" s="6">
        <v>1002</v>
      </c>
      <c r="E5" s="6" t="s">
        <v>22</v>
      </c>
      <c r="F5" s="6" t="s">
        <v>34</v>
      </c>
      <c r="G5" s="6">
        <v>101</v>
      </c>
      <c r="H5" s="6" t="s">
        <v>24</v>
      </c>
      <c r="I5" s="6">
        <v>1</v>
      </c>
      <c r="J5" s="6" t="s">
        <v>25</v>
      </c>
      <c r="K5" s="6" t="s">
        <v>26</v>
      </c>
      <c r="L5" s="6">
        <v>30</v>
      </c>
      <c r="M5" s="6" t="s">
        <v>35</v>
      </c>
      <c r="N5" s="8" t="s">
        <v>28</v>
      </c>
      <c r="O5" s="6" t="s">
        <v>29</v>
      </c>
      <c r="P5" s="6" t="s">
        <v>30</v>
      </c>
      <c r="Q5" s="6" t="s">
        <v>31</v>
      </c>
      <c r="R5" s="6" t="s">
        <v>36</v>
      </c>
    </row>
    <row r="6" ht="45" customHeight="1" spans="1:18">
      <c r="A6" s="5">
        <f>SUBTOTAL(103,$B$4:B6)</f>
        <v>3</v>
      </c>
      <c r="B6" s="6" t="s">
        <v>37</v>
      </c>
      <c r="C6" s="6" t="s">
        <v>38</v>
      </c>
      <c r="D6" s="6">
        <v>1003</v>
      </c>
      <c r="E6" s="6" t="s">
        <v>22</v>
      </c>
      <c r="F6" s="6" t="s">
        <v>39</v>
      </c>
      <c r="G6" s="6">
        <v>101</v>
      </c>
      <c r="H6" s="6" t="s">
        <v>24</v>
      </c>
      <c r="I6" s="6">
        <v>1</v>
      </c>
      <c r="J6" s="6" t="s">
        <v>25</v>
      </c>
      <c r="K6" s="6" t="s">
        <v>26</v>
      </c>
      <c r="L6" s="6">
        <v>35</v>
      </c>
      <c r="M6" s="5" t="s">
        <v>40</v>
      </c>
      <c r="N6" s="8" t="s">
        <v>28</v>
      </c>
      <c r="O6" s="6" t="s">
        <v>29</v>
      </c>
      <c r="P6" s="6" t="s">
        <v>30</v>
      </c>
      <c r="Q6" s="6" t="s">
        <v>41</v>
      </c>
      <c r="R6" s="6"/>
    </row>
    <row r="7" ht="65" customHeight="1" spans="1:18">
      <c r="A7" s="5">
        <f>SUBTOTAL(103,$B$4:B7)</f>
        <v>4</v>
      </c>
      <c r="B7" s="6" t="s">
        <v>42</v>
      </c>
      <c r="C7" s="6" t="s">
        <v>43</v>
      </c>
      <c r="D7" s="6">
        <v>1004</v>
      </c>
      <c r="E7" s="6" t="s">
        <v>22</v>
      </c>
      <c r="F7" s="6" t="s">
        <v>44</v>
      </c>
      <c r="G7" s="6">
        <v>101</v>
      </c>
      <c r="H7" s="6" t="s">
        <v>45</v>
      </c>
      <c r="I7" s="6">
        <v>1</v>
      </c>
      <c r="J7" s="6" t="s">
        <v>46</v>
      </c>
      <c r="K7" s="6" t="s">
        <v>47</v>
      </c>
      <c r="L7" s="6">
        <v>35</v>
      </c>
      <c r="M7" s="6" t="s">
        <v>48</v>
      </c>
      <c r="N7" s="9" t="s">
        <v>49</v>
      </c>
      <c r="O7" s="6" t="s">
        <v>29</v>
      </c>
      <c r="P7" s="6" t="s">
        <v>30</v>
      </c>
      <c r="Q7" s="6" t="s">
        <v>50</v>
      </c>
      <c r="R7" s="6"/>
    </row>
    <row r="8" ht="57" customHeight="1" spans="1:18">
      <c r="A8" s="5">
        <f>SUBTOTAL(103,$B$4:B8)</f>
        <v>5</v>
      </c>
      <c r="B8" s="6" t="s">
        <v>51</v>
      </c>
      <c r="C8" s="6" t="s">
        <v>52</v>
      </c>
      <c r="D8" s="6">
        <v>1005</v>
      </c>
      <c r="E8" s="6" t="s">
        <v>22</v>
      </c>
      <c r="F8" s="6" t="s">
        <v>53</v>
      </c>
      <c r="G8" s="6">
        <v>101</v>
      </c>
      <c r="H8" s="6" t="s">
        <v>24</v>
      </c>
      <c r="I8" s="6">
        <v>1</v>
      </c>
      <c r="J8" s="6" t="s">
        <v>25</v>
      </c>
      <c r="K8" s="6" t="s">
        <v>26</v>
      </c>
      <c r="L8" s="6">
        <v>35</v>
      </c>
      <c r="M8" s="5" t="s">
        <v>54</v>
      </c>
      <c r="N8" s="9" t="s">
        <v>49</v>
      </c>
      <c r="O8" s="6" t="s">
        <v>29</v>
      </c>
      <c r="P8" s="6" t="s">
        <v>30</v>
      </c>
      <c r="Q8" s="6" t="s">
        <v>55</v>
      </c>
      <c r="R8" s="5"/>
    </row>
    <row r="9" ht="28.5" spans="1:18">
      <c r="A9" s="5">
        <f>SUBTOTAL(103,$B$4:B9)</f>
        <v>6</v>
      </c>
      <c r="B9" s="6" t="s">
        <v>56</v>
      </c>
      <c r="C9" s="6" t="s">
        <v>57</v>
      </c>
      <c r="D9" s="6">
        <v>1006</v>
      </c>
      <c r="E9" s="7" t="s">
        <v>22</v>
      </c>
      <c r="F9" s="6" t="s">
        <v>58</v>
      </c>
      <c r="G9" s="6">
        <v>101</v>
      </c>
      <c r="H9" s="6" t="s">
        <v>45</v>
      </c>
      <c r="I9" s="6">
        <v>1</v>
      </c>
      <c r="J9" s="6" t="s">
        <v>46</v>
      </c>
      <c r="K9" s="6" t="s">
        <v>47</v>
      </c>
      <c r="L9" s="6">
        <v>35</v>
      </c>
      <c r="M9" s="6" t="s">
        <v>59</v>
      </c>
      <c r="N9" s="8" t="s">
        <v>49</v>
      </c>
      <c r="O9" s="6" t="s">
        <v>29</v>
      </c>
      <c r="P9" s="6" t="s">
        <v>30</v>
      </c>
      <c r="Q9" s="6" t="s">
        <v>60</v>
      </c>
      <c r="R9" s="6"/>
    </row>
    <row r="10" s="1" customFormat="1" ht="136" customHeight="1" spans="1:18">
      <c r="A10" s="5">
        <f>SUBTOTAL(103,$B$4:B10)</f>
        <v>7</v>
      </c>
      <c r="B10" s="6" t="s">
        <v>61</v>
      </c>
      <c r="C10" s="6" t="s">
        <v>62</v>
      </c>
      <c r="D10" s="6">
        <v>1007</v>
      </c>
      <c r="E10" s="6" t="s">
        <v>22</v>
      </c>
      <c r="F10" s="6" t="s">
        <v>63</v>
      </c>
      <c r="G10" s="6">
        <v>101</v>
      </c>
      <c r="H10" s="6" t="s">
        <v>45</v>
      </c>
      <c r="I10" s="5">
        <v>1</v>
      </c>
      <c r="J10" s="6" t="s">
        <v>46</v>
      </c>
      <c r="K10" s="6" t="s">
        <v>47</v>
      </c>
      <c r="L10" s="6">
        <v>35</v>
      </c>
      <c r="M10" s="6" t="s">
        <v>64</v>
      </c>
      <c r="N10" s="8" t="s">
        <v>49</v>
      </c>
      <c r="O10" s="6" t="s">
        <v>29</v>
      </c>
      <c r="P10" s="6" t="s">
        <v>30</v>
      </c>
      <c r="Q10" s="6" t="s">
        <v>65</v>
      </c>
      <c r="R10" s="16"/>
    </row>
    <row r="11" ht="45" customHeight="1" spans="1:18">
      <c r="A11" s="5">
        <f>SUBTOTAL(103,$B$4:B11)</f>
        <v>8</v>
      </c>
      <c r="B11" s="6" t="s">
        <v>66</v>
      </c>
      <c r="C11" s="6" t="s">
        <v>67</v>
      </c>
      <c r="D11" s="6">
        <v>1008</v>
      </c>
      <c r="E11" s="6" t="s">
        <v>22</v>
      </c>
      <c r="F11" s="6" t="s">
        <v>68</v>
      </c>
      <c r="G11" s="6">
        <v>101</v>
      </c>
      <c r="H11" s="6" t="s">
        <v>24</v>
      </c>
      <c r="I11" s="6">
        <v>1</v>
      </c>
      <c r="J11" s="6" t="s">
        <v>25</v>
      </c>
      <c r="K11" s="6"/>
      <c r="L11" s="6">
        <v>35</v>
      </c>
      <c r="M11" s="6" t="s">
        <v>69</v>
      </c>
      <c r="N11" s="8" t="s">
        <v>49</v>
      </c>
      <c r="O11" s="6" t="s">
        <v>29</v>
      </c>
      <c r="P11" s="6" t="s">
        <v>30</v>
      </c>
      <c r="Q11" s="6" t="s">
        <v>70</v>
      </c>
      <c r="R11" s="6"/>
    </row>
    <row r="12" ht="64" customHeight="1" spans="1:18">
      <c r="A12" s="5">
        <f>SUBTOTAL(103,$B$4:B12)</f>
        <v>9</v>
      </c>
      <c r="B12" s="5" t="s">
        <v>71</v>
      </c>
      <c r="C12" s="6" t="s">
        <v>72</v>
      </c>
      <c r="D12" s="6">
        <v>1009</v>
      </c>
      <c r="E12" s="6" t="s">
        <v>22</v>
      </c>
      <c r="F12" s="6" t="s">
        <v>73</v>
      </c>
      <c r="G12" s="6">
        <v>101</v>
      </c>
      <c r="H12" s="6" t="s">
        <v>45</v>
      </c>
      <c r="I12" s="6">
        <v>1</v>
      </c>
      <c r="J12" s="10" t="s">
        <v>46</v>
      </c>
      <c r="K12" s="6" t="s">
        <v>47</v>
      </c>
      <c r="L12" s="6">
        <v>35</v>
      </c>
      <c r="M12" s="6" t="s">
        <v>74</v>
      </c>
      <c r="N12" s="11" t="s">
        <v>49</v>
      </c>
      <c r="O12" s="6" t="s">
        <v>29</v>
      </c>
      <c r="P12" s="5" t="s">
        <v>30</v>
      </c>
      <c r="Q12" s="6" t="s">
        <v>75</v>
      </c>
      <c r="R12" s="17"/>
    </row>
    <row r="13" ht="64" customHeight="1" spans="1:18">
      <c r="A13" s="5">
        <f>SUBTOTAL(103,$B$4:B13)</f>
        <v>10</v>
      </c>
      <c r="B13" s="5" t="s">
        <v>71</v>
      </c>
      <c r="C13" s="5" t="s">
        <v>76</v>
      </c>
      <c r="D13" s="5">
        <v>1010</v>
      </c>
      <c r="E13" s="5" t="s">
        <v>22</v>
      </c>
      <c r="F13" s="6" t="s">
        <v>77</v>
      </c>
      <c r="G13" s="6">
        <v>101</v>
      </c>
      <c r="H13" s="6" t="s">
        <v>45</v>
      </c>
      <c r="I13" s="6">
        <v>1</v>
      </c>
      <c r="J13" s="6" t="s">
        <v>25</v>
      </c>
      <c r="K13" s="5"/>
      <c r="L13" s="6">
        <v>35</v>
      </c>
      <c r="M13" s="5" t="s">
        <v>78</v>
      </c>
      <c r="N13" s="11" t="s">
        <v>49</v>
      </c>
      <c r="O13" s="6" t="s">
        <v>29</v>
      </c>
      <c r="P13" s="5" t="s">
        <v>30</v>
      </c>
      <c r="Q13" s="6" t="s">
        <v>75</v>
      </c>
      <c r="R13" s="5" t="s">
        <v>79</v>
      </c>
    </row>
    <row r="14" ht="45" customHeight="1" spans="1:18">
      <c r="A14" s="5">
        <f>SUBTOTAL(103,$B$4:B14)</f>
        <v>11</v>
      </c>
      <c r="B14" s="5" t="s">
        <v>71</v>
      </c>
      <c r="C14" s="5" t="s">
        <v>76</v>
      </c>
      <c r="D14" s="5">
        <v>1010</v>
      </c>
      <c r="E14" s="5" t="s">
        <v>22</v>
      </c>
      <c r="F14" s="6" t="s">
        <v>80</v>
      </c>
      <c r="G14" s="5">
        <v>102</v>
      </c>
      <c r="H14" s="6" t="s">
        <v>45</v>
      </c>
      <c r="I14" s="5">
        <v>1</v>
      </c>
      <c r="J14" s="6" t="s">
        <v>25</v>
      </c>
      <c r="K14" s="6" t="s">
        <v>26</v>
      </c>
      <c r="L14" s="6">
        <v>35</v>
      </c>
      <c r="M14" s="5" t="s">
        <v>81</v>
      </c>
      <c r="N14" s="11" t="s">
        <v>49</v>
      </c>
      <c r="O14" s="6" t="s">
        <v>29</v>
      </c>
      <c r="P14" s="5" t="s">
        <v>30</v>
      </c>
      <c r="Q14" s="6" t="s">
        <v>75</v>
      </c>
      <c r="R14" s="5" t="s">
        <v>82</v>
      </c>
    </row>
    <row r="15" s="1" customFormat="1" ht="79" customHeight="1" spans="1:18">
      <c r="A15" s="5">
        <f>SUBTOTAL(103,$B$4:B15)</f>
        <v>12</v>
      </c>
      <c r="B15" s="6" t="s">
        <v>83</v>
      </c>
      <c r="C15" s="6" t="s">
        <v>84</v>
      </c>
      <c r="D15" s="6">
        <v>1011</v>
      </c>
      <c r="E15" s="6" t="s">
        <v>22</v>
      </c>
      <c r="F15" s="6" t="s">
        <v>85</v>
      </c>
      <c r="G15" s="6">
        <v>101</v>
      </c>
      <c r="H15" s="6" t="s">
        <v>45</v>
      </c>
      <c r="I15" s="5">
        <v>2</v>
      </c>
      <c r="J15" s="5" t="s">
        <v>25</v>
      </c>
      <c r="K15" s="5" t="s">
        <v>26</v>
      </c>
      <c r="L15" s="5">
        <v>35</v>
      </c>
      <c r="M15" s="5" t="s">
        <v>86</v>
      </c>
      <c r="N15" s="8" t="s">
        <v>49</v>
      </c>
      <c r="O15" s="6" t="s">
        <v>29</v>
      </c>
      <c r="P15" s="6" t="s">
        <v>30</v>
      </c>
      <c r="Q15" s="6" t="s">
        <v>87</v>
      </c>
      <c r="R15" s="6"/>
    </row>
    <row r="16" s="1" customFormat="1" ht="105" customHeight="1" spans="1:18">
      <c r="A16" s="5">
        <f>SUBTOTAL(103,$B$4:B16)</f>
        <v>13</v>
      </c>
      <c r="B16" s="5" t="s">
        <v>88</v>
      </c>
      <c r="C16" s="5" t="s">
        <v>89</v>
      </c>
      <c r="D16" s="5">
        <v>1012</v>
      </c>
      <c r="E16" s="5" t="s">
        <v>90</v>
      </c>
      <c r="F16" s="5" t="s">
        <v>91</v>
      </c>
      <c r="G16" s="5">
        <v>101</v>
      </c>
      <c r="H16" s="6" t="s">
        <v>45</v>
      </c>
      <c r="I16" s="5">
        <v>1</v>
      </c>
      <c r="J16" s="5" t="s">
        <v>25</v>
      </c>
      <c r="K16" s="5" t="s">
        <v>26</v>
      </c>
      <c r="L16" s="5">
        <v>30</v>
      </c>
      <c r="M16" s="5" t="s">
        <v>92</v>
      </c>
      <c r="N16" s="12" t="s">
        <v>93</v>
      </c>
      <c r="O16" s="6" t="s">
        <v>29</v>
      </c>
      <c r="P16" s="6" t="s">
        <v>30</v>
      </c>
      <c r="Q16" s="6" t="s">
        <v>94</v>
      </c>
      <c r="R16" s="6"/>
    </row>
    <row r="17" s="1" customFormat="1" ht="79" customHeight="1" spans="1:18">
      <c r="A17" s="5">
        <f>SUBTOTAL(103,$B$4:B17)</f>
        <v>14</v>
      </c>
      <c r="B17" s="5" t="s">
        <v>88</v>
      </c>
      <c r="C17" s="5" t="s">
        <v>95</v>
      </c>
      <c r="D17" s="5">
        <v>1013</v>
      </c>
      <c r="E17" s="5" t="s">
        <v>90</v>
      </c>
      <c r="F17" s="5" t="s">
        <v>96</v>
      </c>
      <c r="G17" s="5">
        <v>101</v>
      </c>
      <c r="H17" s="6" t="s">
        <v>45</v>
      </c>
      <c r="I17" s="5">
        <v>1</v>
      </c>
      <c r="J17" s="5" t="s">
        <v>25</v>
      </c>
      <c r="K17" s="5" t="s">
        <v>26</v>
      </c>
      <c r="L17" s="5">
        <v>30</v>
      </c>
      <c r="M17" s="5" t="s">
        <v>97</v>
      </c>
      <c r="N17" s="12" t="s">
        <v>98</v>
      </c>
      <c r="O17" s="6" t="s">
        <v>29</v>
      </c>
      <c r="P17" s="6" t="s">
        <v>30</v>
      </c>
      <c r="Q17" s="6" t="s">
        <v>99</v>
      </c>
      <c r="R17" s="6"/>
    </row>
    <row r="18" ht="80" customHeight="1" spans="1:18">
      <c r="A18" s="5">
        <f>SUBTOTAL(103,$B$4:B18)</f>
        <v>15</v>
      </c>
      <c r="B18" s="6" t="s">
        <v>100</v>
      </c>
      <c r="C18" s="6" t="s">
        <v>101</v>
      </c>
      <c r="D18" s="6">
        <v>1014</v>
      </c>
      <c r="E18" s="6" t="s">
        <v>22</v>
      </c>
      <c r="F18" s="5" t="s">
        <v>102</v>
      </c>
      <c r="G18" s="6">
        <v>101</v>
      </c>
      <c r="H18" s="5" t="s">
        <v>45</v>
      </c>
      <c r="I18" s="6">
        <v>9</v>
      </c>
      <c r="J18" s="6" t="s">
        <v>25</v>
      </c>
      <c r="K18" s="6" t="s">
        <v>26</v>
      </c>
      <c r="L18" s="6">
        <v>35</v>
      </c>
      <c r="M18" s="6" t="s">
        <v>103</v>
      </c>
      <c r="N18" s="8" t="s">
        <v>49</v>
      </c>
      <c r="O18" s="6" t="s">
        <v>29</v>
      </c>
      <c r="P18" s="5" t="s">
        <v>30</v>
      </c>
      <c r="Q18" s="5" t="s">
        <v>104</v>
      </c>
      <c r="R18" s="6" t="s">
        <v>105</v>
      </c>
    </row>
    <row r="19" ht="69" customHeight="1" spans="1:18">
      <c r="A19" s="5">
        <f>SUBTOTAL(103,$B$4:B19)</f>
        <v>16</v>
      </c>
      <c r="B19" s="6" t="s">
        <v>100</v>
      </c>
      <c r="C19" s="6" t="s">
        <v>101</v>
      </c>
      <c r="D19" s="6">
        <v>1014</v>
      </c>
      <c r="E19" s="6" t="s">
        <v>22</v>
      </c>
      <c r="F19" s="5" t="s">
        <v>106</v>
      </c>
      <c r="G19" s="6">
        <v>102</v>
      </c>
      <c r="H19" s="5" t="s">
        <v>24</v>
      </c>
      <c r="I19" s="6">
        <v>3</v>
      </c>
      <c r="J19" s="6" t="s">
        <v>25</v>
      </c>
      <c r="K19" s="6" t="s">
        <v>26</v>
      </c>
      <c r="L19" s="6">
        <v>35</v>
      </c>
      <c r="M19" s="6" t="s">
        <v>103</v>
      </c>
      <c r="N19" s="8" t="s">
        <v>49</v>
      </c>
      <c r="O19" s="6" t="s">
        <v>29</v>
      </c>
      <c r="P19" s="5" t="s">
        <v>30</v>
      </c>
      <c r="Q19" s="5" t="s">
        <v>104</v>
      </c>
      <c r="R19" s="6" t="s">
        <v>107</v>
      </c>
    </row>
    <row r="20" ht="84" customHeight="1" spans="1:18">
      <c r="A20" s="5">
        <f>SUBTOTAL(103,$B$4:B20)</f>
        <v>17</v>
      </c>
      <c r="B20" s="6" t="s">
        <v>100</v>
      </c>
      <c r="C20" s="6" t="s">
        <v>108</v>
      </c>
      <c r="D20" s="5">
        <v>1015</v>
      </c>
      <c r="E20" s="6" t="s">
        <v>22</v>
      </c>
      <c r="F20" s="5" t="s">
        <v>109</v>
      </c>
      <c r="G20" s="5">
        <v>101</v>
      </c>
      <c r="H20" s="5" t="s">
        <v>45</v>
      </c>
      <c r="I20" s="5">
        <v>2</v>
      </c>
      <c r="J20" s="6" t="s">
        <v>25</v>
      </c>
      <c r="K20" s="6" t="s">
        <v>26</v>
      </c>
      <c r="L20" s="6">
        <v>35</v>
      </c>
      <c r="M20" s="5" t="s">
        <v>110</v>
      </c>
      <c r="N20" s="8" t="s">
        <v>49</v>
      </c>
      <c r="O20" s="6" t="s">
        <v>29</v>
      </c>
      <c r="P20" s="5" t="s">
        <v>30</v>
      </c>
      <c r="Q20" s="5" t="s">
        <v>104</v>
      </c>
      <c r="R20" s="18" t="s">
        <v>111</v>
      </c>
    </row>
    <row r="21" ht="84" customHeight="1" spans="1:18">
      <c r="A21" s="5">
        <f>SUBTOTAL(103,$B$4:B21)</f>
        <v>18</v>
      </c>
      <c r="B21" s="6" t="s">
        <v>100</v>
      </c>
      <c r="C21" s="6" t="s">
        <v>112</v>
      </c>
      <c r="D21" s="6">
        <v>1016</v>
      </c>
      <c r="E21" s="6" t="s">
        <v>22</v>
      </c>
      <c r="F21" s="5" t="s">
        <v>113</v>
      </c>
      <c r="G21" s="6">
        <v>101</v>
      </c>
      <c r="H21" s="5" t="s">
        <v>45</v>
      </c>
      <c r="I21" s="6">
        <v>5</v>
      </c>
      <c r="J21" s="6" t="s">
        <v>25</v>
      </c>
      <c r="K21" s="6" t="s">
        <v>26</v>
      </c>
      <c r="L21" s="6">
        <v>35</v>
      </c>
      <c r="M21" s="6" t="s">
        <v>114</v>
      </c>
      <c r="N21" s="8" t="s">
        <v>49</v>
      </c>
      <c r="O21" s="6" t="s">
        <v>29</v>
      </c>
      <c r="P21" s="5" t="s">
        <v>30</v>
      </c>
      <c r="Q21" s="5" t="s">
        <v>104</v>
      </c>
      <c r="R21" s="6" t="s">
        <v>115</v>
      </c>
    </row>
    <row r="22" ht="92" customHeight="1" spans="1:18">
      <c r="A22" s="5">
        <f>SUBTOTAL(103,$B$4:B22)</f>
        <v>19</v>
      </c>
      <c r="B22" s="6" t="s">
        <v>100</v>
      </c>
      <c r="C22" s="6" t="s">
        <v>112</v>
      </c>
      <c r="D22" s="6">
        <v>1016</v>
      </c>
      <c r="E22" s="6" t="s">
        <v>22</v>
      </c>
      <c r="F22" s="5" t="s">
        <v>116</v>
      </c>
      <c r="G22" s="6">
        <v>102</v>
      </c>
      <c r="H22" s="5" t="s">
        <v>24</v>
      </c>
      <c r="I22" s="6">
        <v>2</v>
      </c>
      <c r="J22" s="5" t="s">
        <v>117</v>
      </c>
      <c r="K22" s="6"/>
      <c r="L22" s="6">
        <v>40</v>
      </c>
      <c r="M22" s="6" t="s">
        <v>27</v>
      </c>
      <c r="N22" s="8" t="s">
        <v>118</v>
      </c>
      <c r="O22" s="6" t="s">
        <v>29</v>
      </c>
      <c r="P22" s="5" t="s">
        <v>30</v>
      </c>
      <c r="Q22" s="5" t="s">
        <v>104</v>
      </c>
      <c r="R22" s="6" t="s">
        <v>119</v>
      </c>
    </row>
    <row r="23" ht="84" customHeight="1" spans="1:18">
      <c r="A23" s="5">
        <f>SUBTOTAL(103,$B$4:B23)</f>
        <v>20</v>
      </c>
      <c r="B23" s="6" t="s">
        <v>120</v>
      </c>
      <c r="C23" s="6" t="s">
        <v>121</v>
      </c>
      <c r="D23" s="6">
        <v>1017</v>
      </c>
      <c r="E23" s="6" t="s">
        <v>22</v>
      </c>
      <c r="F23" s="5" t="s">
        <v>122</v>
      </c>
      <c r="G23" s="6">
        <v>101</v>
      </c>
      <c r="H23" s="5" t="s">
        <v>24</v>
      </c>
      <c r="I23" s="6">
        <v>2</v>
      </c>
      <c r="J23" s="6" t="s">
        <v>25</v>
      </c>
      <c r="K23" s="6" t="s">
        <v>26</v>
      </c>
      <c r="L23" s="6">
        <v>35</v>
      </c>
      <c r="M23" s="6" t="s">
        <v>114</v>
      </c>
      <c r="N23" s="8" t="s">
        <v>49</v>
      </c>
      <c r="O23" s="6" t="s">
        <v>29</v>
      </c>
      <c r="P23" s="5" t="s">
        <v>30</v>
      </c>
      <c r="Q23" s="5" t="s">
        <v>104</v>
      </c>
      <c r="R23" s="6"/>
    </row>
    <row r="24" ht="42.75" spans="1:18">
      <c r="A24" s="5">
        <f>SUBTOTAL(103,$B$4:B24)</f>
        <v>21</v>
      </c>
      <c r="B24" s="6" t="s">
        <v>123</v>
      </c>
      <c r="C24" s="6" t="s">
        <v>124</v>
      </c>
      <c r="D24" s="6">
        <v>1018</v>
      </c>
      <c r="E24" s="6" t="s">
        <v>22</v>
      </c>
      <c r="F24" s="5" t="s">
        <v>125</v>
      </c>
      <c r="G24" s="6">
        <v>101</v>
      </c>
      <c r="H24" s="5" t="s">
        <v>45</v>
      </c>
      <c r="I24" s="6">
        <v>1</v>
      </c>
      <c r="J24" s="6" t="s">
        <v>117</v>
      </c>
      <c r="K24" s="6"/>
      <c r="L24" s="6">
        <v>40</v>
      </c>
      <c r="M24" s="6" t="s">
        <v>27</v>
      </c>
      <c r="N24" s="8" t="s">
        <v>126</v>
      </c>
      <c r="O24" s="6" t="s">
        <v>29</v>
      </c>
      <c r="P24" s="5" t="s">
        <v>30</v>
      </c>
      <c r="Q24" s="5" t="s">
        <v>104</v>
      </c>
      <c r="R24" s="19"/>
    </row>
    <row r="25" ht="45" customHeight="1" spans="1:18">
      <c r="A25" s="5">
        <f>SUBTOTAL(103,$B$4:B25)</f>
        <v>22</v>
      </c>
      <c r="B25" s="6" t="s">
        <v>127</v>
      </c>
      <c r="C25" s="6" t="s">
        <v>128</v>
      </c>
      <c r="D25" s="6">
        <v>1019</v>
      </c>
      <c r="E25" s="6" t="s">
        <v>22</v>
      </c>
      <c r="F25" s="5" t="s">
        <v>129</v>
      </c>
      <c r="G25" s="6">
        <v>101</v>
      </c>
      <c r="H25" s="5" t="s">
        <v>24</v>
      </c>
      <c r="I25" s="6">
        <v>1</v>
      </c>
      <c r="J25" s="6" t="s">
        <v>25</v>
      </c>
      <c r="K25" s="6" t="s">
        <v>26</v>
      </c>
      <c r="L25" s="6">
        <v>35</v>
      </c>
      <c r="M25" s="6" t="s">
        <v>130</v>
      </c>
      <c r="N25" s="8" t="s">
        <v>49</v>
      </c>
      <c r="O25" s="6" t="s">
        <v>29</v>
      </c>
      <c r="P25" s="5" t="s">
        <v>30</v>
      </c>
      <c r="Q25" s="5" t="s">
        <v>104</v>
      </c>
      <c r="R25" s="19"/>
    </row>
    <row r="26" ht="55" customHeight="1" spans="1:18">
      <c r="A26" s="5" t="s">
        <v>131</v>
      </c>
      <c r="B26" s="5"/>
      <c r="C26" s="6"/>
      <c r="D26" s="6"/>
      <c r="E26" s="6"/>
      <c r="F26" s="6"/>
      <c r="G26" s="6"/>
      <c r="H26" s="6"/>
      <c r="I26" s="6">
        <f>SUM(I4:I25)</f>
        <v>40</v>
      </c>
      <c r="J26" s="6"/>
      <c r="K26" s="6"/>
      <c r="L26" s="6"/>
      <c r="M26" s="6"/>
      <c r="N26" s="13"/>
      <c r="O26" s="6"/>
      <c r="P26" s="5"/>
      <c r="Q26" s="6"/>
      <c r="R26" s="5"/>
    </row>
    <row r="27" spans="9:18">
      <c r="I27" s="14"/>
      <c r="J27" s="14"/>
      <c r="K27" s="14"/>
      <c r="L27" s="14"/>
      <c r="M27" s="14"/>
      <c r="N27" s="14"/>
      <c r="O27" s="14"/>
      <c r="P27" s="14"/>
      <c r="Q27" s="14"/>
      <c r="R27" s="14"/>
    </row>
  </sheetData>
  <sortState ref="A3:R29">
    <sortCondition ref="R3:R29"/>
  </sortState>
  <mergeCells count="2">
    <mergeCell ref="A1:R1"/>
    <mergeCell ref="A2:R2"/>
  </mergeCells>
  <dataValidations count="4">
    <dataValidation type="list" allowBlank="1" showInputMessage="1" showErrorMessage="1" sqref="H26">
      <formula1>"管理岗,专业技术岗"</formula1>
    </dataValidation>
    <dataValidation type="list" allowBlank="1" showInputMessage="1" showErrorMessage="1" sqref="E4:E7 E10:E12 E15:E26">
      <formula1>"全额事业,差额事业"</formula1>
    </dataValidation>
    <dataValidation type="list" allowBlank="1" showInputMessage="1" showErrorMessage="1" sqref="J4:J7 J9:J10 J12:J21 J23:J26">
      <formula1>"大专,本科,研究生"</formula1>
    </dataValidation>
    <dataValidation type="list" allowBlank="1" showInputMessage="1" showErrorMessage="1" sqref="K4:K7 K9:K23 K25:K26">
      <formula1>"学士,硕士"</formula1>
    </dataValidation>
  </dataValidations>
  <printOptions horizontalCentered="1"/>
  <pageMargins left="0.590277777777778" right="0.590277777777778" top="0.60625" bottom="0.60625" header="0.5" footer="0.5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DY Huang</cp:lastModifiedBy>
  <dcterms:created xsi:type="dcterms:W3CDTF">2022-11-15T00:43:00Z</dcterms:created>
  <dcterms:modified xsi:type="dcterms:W3CDTF">2025-06-12T07:07:17Z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13EE4F0699724618BE30CA6AB8157DC1_13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